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amik\Desktop\"/>
    </mc:Choice>
  </mc:AlternateContent>
  <xr:revisionPtr revIDLastSave="0" documentId="13_ncr:1_{871F8116-61EC-4099-89C2-AD5DFDBAC898}" xr6:coauthVersionLast="45" xr6:coauthVersionMax="45" xr10:uidLastSave="{00000000-0000-0000-0000-000000000000}"/>
  <workbookProtection workbookPassword="D916" lockStructure="1"/>
  <bookViews>
    <workbookView xWindow="8100" yWindow="3690" windowWidth="15540" windowHeight="11385" xr2:uid="{F21317EE-D5AC-4276-8500-E9C4C9E1C21B}"/>
  </bookViews>
  <sheets>
    <sheet name="Taul1" sheetId="1" r:id="rId1"/>
  </sheets>
  <definedNames>
    <definedName name="_xlnm.Print_Area" localSheetId="0">Taul1!$A$1:$T$43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P32" i="1"/>
  <c r="S32" i="1"/>
  <c r="M33" i="1"/>
  <c r="P33" i="1"/>
  <c r="S33" i="1"/>
  <c r="Q37" i="1" l="1"/>
  <c r="M23" i="1" l="1"/>
  <c r="P23" i="1"/>
  <c r="S23" i="1"/>
  <c r="M22" i="1"/>
  <c r="P22" i="1"/>
  <c r="S22" i="1"/>
  <c r="N37" i="1"/>
  <c r="S20" i="1" l="1"/>
  <c r="S21" i="1"/>
  <c r="S24" i="1"/>
  <c r="S25" i="1"/>
  <c r="S26" i="1"/>
  <c r="S27" i="1"/>
  <c r="S28" i="1"/>
  <c r="S29" i="1"/>
  <c r="S30" i="1"/>
  <c r="S31" i="1"/>
  <c r="S34" i="1"/>
  <c r="S35" i="1"/>
  <c r="S36" i="1"/>
  <c r="S19" i="1"/>
  <c r="S37" i="1" l="1"/>
  <c r="M19" i="1"/>
  <c r="M20" i="1"/>
  <c r="M21" i="1"/>
  <c r="M24" i="1"/>
  <c r="M25" i="1"/>
  <c r="M26" i="1"/>
  <c r="M27" i="1"/>
  <c r="M28" i="1"/>
  <c r="M29" i="1"/>
  <c r="M30" i="1"/>
  <c r="M31" i="1"/>
  <c r="M34" i="1"/>
  <c r="M35" i="1"/>
  <c r="M36" i="1"/>
  <c r="P26" i="1"/>
  <c r="T37" i="1"/>
  <c r="J37" i="1"/>
  <c r="P36" i="1"/>
  <c r="P35" i="1"/>
  <c r="P34" i="1"/>
  <c r="P31" i="1"/>
  <c r="P30" i="1"/>
  <c r="P29" i="1"/>
  <c r="P28" i="1"/>
  <c r="P27" i="1"/>
  <c r="P25" i="1"/>
  <c r="P24" i="1"/>
  <c r="P21" i="1"/>
  <c r="P20" i="1"/>
  <c r="P19" i="1"/>
  <c r="P37" i="1" l="1"/>
  <c r="M37" i="1"/>
</calcChain>
</file>

<file path=xl/sharedStrings.xml><?xml version="1.0" encoding="utf-8"?>
<sst xmlns="http://schemas.openxmlformats.org/spreadsheetml/2006/main" count="108" uniqueCount="41">
  <si>
    <t>KOKOUSPALKKIO- JA MATKALASKU</t>
  </si>
  <si>
    <t>Tarkistettu</t>
  </si>
  <si>
    <t>/</t>
  </si>
  <si>
    <t xml:space="preserve"> </t>
  </si>
  <si>
    <t>Hyväksytään ja määrätään</t>
  </si>
  <si>
    <t>maks.</t>
  </si>
  <si>
    <t>NIMI</t>
  </si>
  <si>
    <t>RAHALAITOS</t>
  </si>
  <si>
    <t>OP</t>
  </si>
  <si>
    <t>OSOITE</t>
  </si>
  <si>
    <t>TILINUMERO(IBAN)</t>
  </si>
  <si>
    <t>Henkilötunnus</t>
  </si>
  <si>
    <t>PUHELIN/SÄHKÖPOSTI</t>
  </si>
  <si>
    <t>Huom! Lomake tulee täyttää sähköisesti, jotta laskukaavat toimivat oikein.</t>
  </si>
  <si>
    <t>KOKOUSPALKKIO/TILAISUUDEN NIMI</t>
  </si>
  <si>
    <t>Päivämäärä</t>
  </si>
  <si>
    <t>Jaosto</t>
  </si>
  <si>
    <t>Kokouspalkkio</t>
  </si>
  <si>
    <t>Matkakulu (bussilippu tai km-korvaus)</t>
  </si>
  <si>
    <t>Lisämat-kustaja</t>
  </si>
  <si>
    <t>Parkkimaksu</t>
  </si>
  <si>
    <t>Bussilippu</t>
  </si>
  <si>
    <t>Kpl</t>
  </si>
  <si>
    <t>Yht.</t>
  </si>
  <si>
    <t>Km</t>
  </si>
  <si>
    <t>* Kuitti mukaan</t>
  </si>
  <si>
    <t>Kokous/tilaisuus</t>
  </si>
  <si>
    <t>Hallituksen kokous</t>
  </si>
  <si>
    <t>7.-8.03.2020</t>
  </si>
  <si>
    <t>Hallituksen työvaliokunta</t>
  </si>
  <si>
    <t>Jaoston kokous</t>
  </si>
  <si>
    <t>ei palkkiota</t>
  </si>
  <si>
    <t>Viestintätiimi</t>
  </si>
  <si>
    <t>17.1.2020</t>
  </si>
  <si>
    <t>31.3.2020</t>
  </si>
  <si>
    <t>YHT.</t>
  </si>
  <si>
    <t>HUOM! Kaikkiin laskuihin tulee liittää verokortti</t>
  </si>
  <si>
    <t>Kaikista parkkimaksuista tulee olla kuitti liitteenä.</t>
  </si>
  <si>
    <t>Lomake palautettan sähköisesti excel-tiedostona ja lisäksi allekirjoitettuna skannattuna exceltaulukon kanssa samassa spostissa osoitteeseen ilmo@oajvs.fi</t>
  </si>
  <si>
    <t>Päiväys</t>
  </si>
  <si>
    <t>Allekirjoitus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</si>
</sst>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0" fillId="0" borderId="0" xfId="0"/>
    <xf numFmtId="2" fontId="4" fillId="0" borderId="5" xfId="0" applyNumberFormat="1" applyFont="1" applyBorder="1" applyProtection="1">
      <protection locked="0"/>
    </xf>
    <xf numFmtId="2" fontId="4" fillId="0" borderId="3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49" fontId="2" fillId="0" borderId="0" xfId="0" applyNumberFormat="1" applyFont="1" applyProtection="1"/>
    <xf numFmtId="49" fontId="5" fillId="0" borderId="0" xfId="0" applyNumberFormat="1" applyFont="1" applyProtection="1"/>
    <xf numFmtId="49" fontId="4" fillId="0" borderId="0" xfId="0" applyNumberFormat="1" applyFont="1" applyProtection="1"/>
    <xf numFmtId="49" fontId="3" fillId="0" borderId="4" xfId="0" applyNumberFormat="1" applyFont="1" applyBorder="1" applyProtection="1"/>
    <xf numFmtId="2" fontId="2" fillId="0" borderId="4" xfId="0" applyNumberFormat="1" applyFont="1" applyBorder="1" applyProtection="1"/>
    <xf numFmtId="0" fontId="4" fillId="0" borderId="4" xfId="0" applyFont="1" applyBorder="1" applyProtection="1"/>
    <xf numFmtId="0" fontId="2" fillId="0" borderId="4" xfId="0" applyFont="1" applyBorder="1" applyProtection="1"/>
    <xf numFmtId="1" fontId="2" fillId="0" borderId="4" xfId="0" applyNumberFormat="1" applyFont="1" applyBorder="1" applyProtection="1"/>
    <xf numFmtId="0" fontId="4" fillId="0" borderId="0" xfId="0" applyFont="1" applyProtection="1"/>
    <xf numFmtId="2" fontId="2" fillId="0" borderId="0" xfId="0" applyNumberFormat="1" applyFont="1" applyProtection="1"/>
    <xf numFmtId="49" fontId="4" fillId="3" borderId="0" xfId="0" applyNumberFormat="1" applyFont="1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Protection="1"/>
    <xf numFmtId="49" fontId="2" fillId="3" borderId="0" xfId="0" applyNumberFormat="1" applyFont="1" applyFill="1" applyBorder="1" applyProtection="1"/>
    <xf numFmtId="0" fontId="2" fillId="3" borderId="0" xfId="0" applyFont="1" applyFill="1" applyBorder="1" applyProtection="1"/>
    <xf numFmtId="2" fontId="4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Protection="1"/>
    <xf numFmtId="0" fontId="2" fillId="3" borderId="0" xfId="0" applyFont="1" applyFill="1" applyProtection="1"/>
    <xf numFmtId="49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0" fontId="4" fillId="0" borderId="5" xfId="0" applyFont="1" applyBorder="1" applyProtection="1"/>
    <xf numFmtId="2" fontId="4" fillId="0" borderId="5" xfId="0" applyNumberFormat="1" applyFont="1" applyBorder="1" applyProtection="1"/>
    <xf numFmtId="2" fontId="4" fillId="0" borderId="3" xfId="0" applyNumberFormat="1" applyFont="1" applyBorder="1" applyProtection="1"/>
    <xf numFmtId="0" fontId="4" fillId="0" borderId="3" xfId="0" applyFont="1" applyBorder="1" applyProtection="1"/>
    <xf numFmtId="0" fontId="6" fillId="2" borderId="0" xfId="0" applyFont="1" applyFill="1" applyProtection="1"/>
    <xf numFmtId="0" fontId="0" fillId="2" borderId="0" xfId="0" applyFill="1" applyProtection="1"/>
    <xf numFmtId="49" fontId="0" fillId="0" borderId="0" xfId="0" applyNumberFormat="1" applyProtection="1"/>
    <xf numFmtId="2" fontId="0" fillId="0" borderId="0" xfId="0" applyNumberFormat="1" applyProtection="1"/>
    <xf numFmtId="49" fontId="5" fillId="0" borderId="7" xfId="0" applyNumberFormat="1" applyFont="1" applyBorder="1" applyProtection="1"/>
    <xf numFmtId="49" fontId="3" fillId="0" borderId="6" xfId="0" applyNumberFormat="1" applyFont="1" applyBorder="1" applyProtection="1"/>
    <xf numFmtId="2" fontId="3" fillId="0" borderId="15" xfId="0" applyNumberFormat="1" applyFont="1" applyBorder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0" fontId="5" fillId="0" borderId="19" xfId="0" applyFont="1" applyBorder="1" applyProtection="1"/>
    <xf numFmtId="0" fontId="3" fillId="0" borderId="14" xfId="0" applyFont="1" applyBorder="1" applyAlignment="1" applyProtection="1">
      <alignment wrapText="1"/>
    </xf>
    <xf numFmtId="0" fontId="3" fillId="0" borderId="19" xfId="0" applyFont="1" applyBorder="1" applyProtection="1"/>
    <xf numFmtId="49" fontId="3" fillId="0" borderId="8" xfId="0" applyNumberFormat="1" applyFont="1" applyBorder="1" applyProtection="1"/>
    <xf numFmtId="0" fontId="0" fillId="0" borderId="9" xfId="0" applyBorder="1" applyProtection="1"/>
    <xf numFmtId="49" fontId="5" fillId="0" borderId="9" xfId="0" applyNumberFormat="1" applyFont="1" applyBorder="1" applyAlignment="1" applyProtection="1">
      <alignment horizontal="right"/>
    </xf>
    <xf numFmtId="49" fontId="5" fillId="0" borderId="9" xfId="0" applyNumberFormat="1" applyFont="1" applyBorder="1" applyProtection="1"/>
    <xf numFmtId="2" fontId="3" fillId="0" borderId="16" xfId="0" applyNumberFormat="1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21" xfId="0" applyFont="1" applyBorder="1" applyAlignment="1" applyProtection="1"/>
    <xf numFmtId="0" fontId="5" fillId="0" borderId="22" xfId="0" applyFont="1" applyBorder="1" applyProtection="1"/>
    <xf numFmtId="49" fontId="2" fillId="0" borderId="1" xfId="0" applyNumberFormat="1" applyFont="1" applyBorder="1" applyProtection="1"/>
    <xf numFmtId="0" fontId="0" fillId="0" borderId="1" xfId="0" applyBorder="1" applyProtection="1"/>
    <xf numFmtId="49" fontId="0" fillId="0" borderId="0" xfId="0" applyNumberFormat="1" applyAlignment="1" applyProtection="1">
      <alignment horizontal="right"/>
    </xf>
    <xf numFmtId="49" fontId="0" fillId="0" borderId="1" xfId="0" applyNumberFormat="1" applyBorder="1" applyProtection="1"/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49" fontId="1" fillId="0" borderId="0" xfId="0" applyNumberFormat="1" applyFont="1" applyProtection="1"/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/>
    <xf numFmtId="49" fontId="5" fillId="0" borderId="10" xfId="0" applyNumberFormat="1" applyFont="1" applyBorder="1" applyAlignment="1" applyProtection="1"/>
    <xf numFmtId="49" fontId="5" fillId="0" borderId="11" xfId="0" applyNumberFormat="1" applyFont="1" applyBorder="1" applyAlignment="1" applyProtection="1"/>
    <xf numFmtId="49" fontId="5" fillId="0" borderId="1" xfId="0" applyNumberFormat="1" applyFont="1" applyBorder="1" applyAlignment="1" applyProtection="1"/>
    <xf numFmtId="49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49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2" fillId="3" borderId="0" xfId="0" applyNumberFormat="1" applyFont="1" applyFill="1" applyBorder="1" applyAlignment="1" applyProtection="1"/>
    <xf numFmtId="2" fontId="4" fillId="3" borderId="0" xfId="0" applyNumberFormat="1" applyFont="1" applyFill="1" applyBorder="1" applyAlignment="1" applyProtection="1">
      <alignment horizontal="right"/>
    </xf>
    <xf numFmtId="49" fontId="4" fillId="0" borderId="2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5" fillId="0" borderId="12" xfId="0" applyNumberFormat="1" applyFont="1" applyBorder="1" applyAlignment="1" applyProtection="1"/>
    <xf numFmtId="49" fontId="5" fillId="0" borderId="13" xfId="0" applyNumberFormat="1" applyFont="1" applyBorder="1" applyAlignment="1" applyProtection="1"/>
    <xf numFmtId="49" fontId="1" fillId="0" borderId="6" xfId="0" applyNumberFormat="1" applyFont="1" applyBorder="1" applyAlignment="1" applyProtection="1">
      <alignment wrapText="1"/>
    </xf>
    <xf numFmtId="49" fontId="1" fillId="0" borderId="7" xfId="0" applyNumberFormat="1" applyFont="1" applyBorder="1" applyAlignment="1" applyProtection="1">
      <alignment wrapText="1"/>
    </xf>
    <xf numFmtId="49" fontId="4" fillId="0" borderId="2" xfId="0" applyNumberFormat="1" applyFont="1" applyBorder="1" applyAlignment="1" applyProtection="1"/>
    <xf numFmtId="0" fontId="4" fillId="0" borderId="2" xfId="0" applyFont="1" applyBorder="1" applyAlignment="1" applyProtection="1"/>
    <xf numFmtId="49" fontId="4" fillId="0" borderId="5" xfId="0" applyNumberFormat="1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502920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1:V44"/>
  <sheetViews>
    <sheetView tabSelected="1" topLeftCell="A16" zoomScaleNormal="100" workbookViewId="0">
      <selection activeCell="H19" sqref="C19:H36"/>
    </sheetView>
  </sheetViews>
  <sheetFormatPr defaultRowHeight="15" x14ac:dyDescent="0.25"/>
  <cols>
    <col min="2" max="2" width="11.28515625" customWidth="1"/>
    <col min="3" max="3" width="14.7109375" customWidth="1"/>
    <col min="6" max="6" width="8.85546875" customWidth="1"/>
    <col min="7" max="7" width="5" customWidth="1"/>
    <col min="8" max="8" width="16.28515625" customWidth="1"/>
    <col min="10" max="10" width="9.5703125" customWidth="1"/>
    <col min="11" max="11" width="7.5703125" customWidth="1"/>
    <col min="12" max="12" width="3.7109375" customWidth="1"/>
    <col min="13" max="13" width="6.42578125" customWidth="1"/>
    <col min="14" max="14" width="5.5703125" customWidth="1"/>
    <col min="15" max="15" width="5" customWidth="1"/>
    <col min="16" max="16" width="6.7109375" customWidth="1"/>
    <col min="17" max="18" width="5.28515625" style="2" customWidth="1"/>
    <col min="19" max="19" width="6.5703125" style="2" customWidth="1"/>
    <col min="20" max="20" width="10.28515625" bestFit="1" customWidth="1"/>
  </cols>
  <sheetData>
    <row r="1" spans="1:20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8.75" x14ac:dyDescent="0.3">
      <c r="A9" s="58" t="s">
        <v>0</v>
      </c>
      <c r="B9" s="58"/>
      <c r="C9" s="59"/>
      <c r="D9" s="60"/>
      <c r="E9" s="35" t="s">
        <v>1</v>
      </c>
      <c r="F9" s="61"/>
      <c r="G9" s="61" t="s">
        <v>2</v>
      </c>
      <c r="H9" s="63" t="s">
        <v>3</v>
      </c>
      <c r="I9" s="5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25">
      <c r="A10" s="35"/>
      <c r="B10" s="35"/>
      <c r="C10" s="56"/>
      <c r="D10" s="35"/>
      <c r="E10" s="35" t="s">
        <v>4</v>
      </c>
      <c r="F10" s="35"/>
      <c r="G10" s="35"/>
      <c r="H10" s="35"/>
      <c r="I10" s="1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35" t="s">
        <v>3</v>
      </c>
      <c r="B11" s="7"/>
      <c r="C11" s="56"/>
      <c r="D11" s="35"/>
      <c r="E11" s="35" t="s">
        <v>5</v>
      </c>
      <c r="F11" s="61"/>
      <c r="G11" s="61" t="s">
        <v>2</v>
      </c>
      <c r="H11" s="62"/>
      <c r="I11" s="5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9" t="s">
        <v>6</v>
      </c>
      <c r="B12" s="68" t="s">
        <v>3</v>
      </c>
      <c r="C12" s="69"/>
      <c r="D12" s="69"/>
      <c r="E12" s="69"/>
      <c r="F12" s="69"/>
      <c r="G12" s="69"/>
      <c r="H12" s="11" t="s">
        <v>7</v>
      </c>
      <c r="I12" s="68" t="s">
        <v>8</v>
      </c>
      <c r="J12" s="69"/>
      <c r="K12" s="73"/>
      <c r="L12" s="73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9" t="s">
        <v>9</v>
      </c>
      <c r="B13" s="76" t="s">
        <v>3</v>
      </c>
      <c r="C13" s="77"/>
      <c r="D13" s="77"/>
      <c r="E13" s="77"/>
      <c r="F13" s="77"/>
      <c r="G13" s="77"/>
      <c r="H13" s="11" t="s">
        <v>10</v>
      </c>
      <c r="I13" s="76" t="s">
        <v>3</v>
      </c>
      <c r="J13" s="77"/>
      <c r="K13" s="78"/>
      <c r="L13" s="78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9"/>
      <c r="B14" s="77"/>
      <c r="C14" s="77"/>
      <c r="D14" s="77"/>
      <c r="E14" s="77"/>
      <c r="F14" s="77"/>
      <c r="G14" s="77"/>
      <c r="H14" s="54" t="s">
        <v>11</v>
      </c>
      <c r="I14" s="76" t="s">
        <v>3</v>
      </c>
      <c r="J14" s="77"/>
      <c r="K14" s="78"/>
      <c r="L14" s="78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9" t="s">
        <v>12</v>
      </c>
      <c r="B15" s="11"/>
      <c r="C15" s="76" t="s">
        <v>3</v>
      </c>
      <c r="D15" s="77"/>
      <c r="E15" s="77"/>
      <c r="F15" s="77"/>
      <c r="G15" s="77"/>
      <c r="H15" s="83"/>
      <c r="I15" s="83"/>
      <c r="J15" s="83"/>
      <c r="K15" s="83" t="s">
        <v>3</v>
      </c>
      <c r="L15" s="84"/>
      <c r="M15" s="7"/>
      <c r="N15" s="7"/>
      <c r="O15" s="7"/>
      <c r="P15" s="7"/>
      <c r="Q15" s="7"/>
      <c r="R15" s="7"/>
      <c r="S15" s="7"/>
      <c r="T15" s="7"/>
    </row>
    <row r="16" spans="1:20" ht="19.5" thickBot="1" x14ac:dyDescent="0.35">
      <c r="A16" s="33" t="s">
        <v>13</v>
      </c>
      <c r="B16" s="33"/>
      <c r="C16" s="33"/>
      <c r="D16" s="33"/>
      <c r="E16" s="33"/>
      <c r="F16" s="33"/>
      <c r="G16" s="33"/>
      <c r="H16" s="34"/>
      <c r="I16" s="35"/>
      <c r="J16" s="36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2" ht="25.15" customHeight="1" thickBot="1" x14ac:dyDescent="0.3">
      <c r="A17" s="81" t="s">
        <v>14</v>
      </c>
      <c r="B17" s="82"/>
      <c r="C17" s="82"/>
      <c r="D17" s="82" t="s">
        <v>3</v>
      </c>
      <c r="E17" s="82"/>
      <c r="F17" s="82"/>
      <c r="G17" s="37"/>
      <c r="H17" s="38" t="s">
        <v>15</v>
      </c>
      <c r="I17" s="38" t="s">
        <v>16</v>
      </c>
      <c r="J17" s="39" t="s">
        <v>17</v>
      </c>
      <c r="K17" s="40" t="s">
        <v>18</v>
      </c>
      <c r="L17" s="41"/>
      <c r="M17" s="41"/>
      <c r="N17" s="41"/>
      <c r="O17" s="41"/>
      <c r="P17" s="42"/>
      <c r="Q17" s="43" t="s">
        <v>19</v>
      </c>
      <c r="R17" s="40"/>
      <c r="S17" s="41"/>
      <c r="T17" s="44" t="s">
        <v>20</v>
      </c>
      <c r="U17" s="1"/>
      <c r="V17" s="1"/>
    </row>
    <row r="18" spans="1:22" ht="15.75" thickBot="1" x14ac:dyDescent="0.3">
      <c r="A18" s="45"/>
      <c r="B18" s="46"/>
      <c r="C18" s="46"/>
      <c r="D18" s="47"/>
      <c r="E18" s="48"/>
      <c r="F18" s="48"/>
      <c r="G18" s="48"/>
      <c r="H18" s="45" t="s">
        <v>3</v>
      </c>
      <c r="I18" s="45"/>
      <c r="J18" s="49"/>
      <c r="K18" s="50" t="s">
        <v>21</v>
      </c>
      <c r="L18" s="51" t="s">
        <v>22</v>
      </c>
      <c r="M18" s="51" t="s">
        <v>23</v>
      </c>
      <c r="N18" s="51" t="s">
        <v>24</v>
      </c>
      <c r="O18" s="51" t="s">
        <v>3</v>
      </c>
      <c r="P18" s="51" t="s">
        <v>23</v>
      </c>
      <c r="Q18" s="52" t="s">
        <v>24</v>
      </c>
      <c r="R18" s="51"/>
      <c r="S18" s="51" t="s">
        <v>23</v>
      </c>
      <c r="T18" s="53" t="s">
        <v>25</v>
      </c>
      <c r="U18" s="1"/>
      <c r="V18" s="1"/>
    </row>
    <row r="19" spans="1:22" x14ac:dyDescent="0.25">
      <c r="A19" s="79" t="s">
        <v>26</v>
      </c>
      <c r="B19" s="80"/>
      <c r="C19" s="85" t="s">
        <v>27</v>
      </c>
      <c r="D19" s="86"/>
      <c r="E19" s="86"/>
      <c r="F19" s="86"/>
      <c r="G19" s="86"/>
      <c r="H19" s="87">
        <v>43850</v>
      </c>
      <c r="I19" s="3" t="s">
        <v>3</v>
      </c>
      <c r="J19" s="4">
        <v>0</v>
      </c>
      <c r="K19" s="3">
        <v>0</v>
      </c>
      <c r="L19" s="5">
        <v>0</v>
      </c>
      <c r="M19" s="30">
        <f t="shared" ref="M19:M36" si="0">K19*L19</f>
        <v>0</v>
      </c>
      <c r="N19" s="5">
        <v>0</v>
      </c>
      <c r="O19" s="29">
        <v>0.43</v>
      </c>
      <c r="P19" s="30">
        <f>N19*O19</f>
        <v>0</v>
      </c>
      <c r="Q19" s="6">
        <v>0</v>
      </c>
      <c r="R19" s="29">
        <v>0.03</v>
      </c>
      <c r="S19" s="30">
        <f>Q19*R19</f>
        <v>0</v>
      </c>
      <c r="T19" s="3">
        <v>0</v>
      </c>
      <c r="U19" s="1"/>
      <c r="V19" s="1"/>
    </row>
    <row r="20" spans="1:22" x14ac:dyDescent="0.25">
      <c r="A20" s="65" t="s">
        <v>26</v>
      </c>
      <c r="B20" s="66"/>
      <c r="C20" s="88" t="s">
        <v>27</v>
      </c>
      <c r="D20" s="89"/>
      <c r="E20" s="89"/>
      <c r="F20" s="89"/>
      <c r="G20" s="89"/>
      <c r="H20" s="90">
        <v>43894</v>
      </c>
      <c r="I20" s="4" t="s">
        <v>3</v>
      </c>
      <c r="J20" s="4">
        <v>0</v>
      </c>
      <c r="K20" s="3">
        <v>0</v>
      </c>
      <c r="L20" s="5">
        <v>0</v>
      </c>
      <c r="M20" s="30">
        <f t="shared" si="0"/>
        <v>0</v>
      </c>
      <c r="N20" s="5">
        <v>0</v>
      </c>
      <c r="O20" s="32">
        <v>0.43</v>
      </c>
      <c r="P20" s="31">
        <f t="shared" ref="P20:P36" si="1">N20*O20</f>
        <v>0</v>
      </c>
      <c r="Q20" s="6">
        <v>0</v>
      </c>
      <c r="R20" s="29">
        <v>0.03</v>
      </c>
      <c r="S20" s="30">
        <f t="shared" ref="S20:S36" si="2">Q20*R20</f>
        <v>0</v>
      </c>
      <c r="T20" s="4">
        <v>0</v>
      </c>
      <c r="U20" s="1"/>
      <c r="V20" s="1"/>
    </row>
    <row r="21" spans="1:22" x14ac:dyDescent="0.25">
      <c r="A21" s="65" t="s">
        <v>26</v>
      </c>
      <c r="B21" s="66"/>
      <c r="C21" s="88" t="s">
        <v>27</v>
      </c>
      <c r="D21" s="89"/>
      <c r="E21" s="89"/>
      <c r="F21" s="89"/>
      <c r="G21" s="89"/>
      <c r="H21" s="90" t="s">
        <v>28</v>
      </c>
      <c r="I21" s="4" t="s">
        <v>3</v>
      </c>
      <c r="J21" s="4">
        <v>0</v>
      </c>
      <c r="K21" s="3">
        <v>0</v>
      </c>
      <c r="L21" s="5">
        <v>0</v>
      </c>
      <c r="M21" s="30">
        <f t="shared" si="0"/>
        <v>0</v>
      </c>
      <c r="N21" s="5">
        <v>0</v>
      </c>
      <c r="O21" s="32">
        <v>0.43</v>
      </c>
      <c r="P21" s="31">
        <f t="shared" si="1"/>
        <v>0</v>
      </c>
      <c r="Q21" s="6">
        <v>0</v>
      </c>
      <c r="R21" s="29">
        <v>0.03</v>
      </c>
      <c r="S21" s="30">
        <f t="shared" si="2"/>
        <v>0</v>
      </c>
      <c r="T21" s="4">
        <v>0</v>
      </c>
      <c r="U21" s="1"/>
      <c r="V21" s="1"/>
    </row>
    <row r="22" spans="1:22" s="2" customFormat="1" x14ac:dyDescent="0.25">
      <c r="A22" s="65" t="s">
        <v>26</v>
      </c>
      <c r="B22" s="66"/>
      <c r="C22" s="88" t="s">
        <v>27</v>
      </c>
      <c r="D22" s="89"/>
      <c r="E22" s="89"/>
      <c r="F22" s="89"/>
      <c r="G22" s="89"/>
      <c r="H22" s="90">
        <v>43928</v>
      </c>
      <c r="I22" s="4" t="s">
        <v>3</v>
      </c>
      <c r="J22" s="4">
        <v>0</v>
      </c>
      <c r="K22" s="3">
        <v>0</v>
      </c>
      <c r="L22" s="5">
        <v>0</v>
      </c>
      <c r="M22" s="30">
        <f t="shared" ref="M22" si="3">K22*L22</f>
        <v>0</v>
      </c>
      <c r="N22" s="5">
        <v>0</v>
      </c>
      <c r="O22" s="32">
        <v>0.43</v>
      </c>
      <c r="P22" s="31">
        <f t="shared" ref="P22" si="4">N22*O22</f>
        <v>0</v>
      </c>
      <c r="Q22" s="6">
        <v>0</v>
      </c>
      <c r="R22" s="29">
        <v>0.03</v>
      </c>
      <c r="S22" s="30">
        <f t="shared" ref="S22" si="5">Q22*R22</f>
        <v>0</v>
      </c>
      <c r="T22" s="4">
        <v>0</v>
      </c>
      <c r="U22" s="1"/>
      <c r="V22" s="1"/>
    </row>
    <row r="23" spans="1:22" s="2" customFormat="1" x14ac:dyDescent="0.25">
      <c r="A23" s="65" t="s">
        <v>26</v>
      </c>
      <c r="B23" s="66"/>
      <c r="C23" s="88" t="s">
        <v>27</v>
      </c>
      <c r="D23" s="89"/>
      <c r="E23" s="89"/>
      <c r="F23" s="89"/>
      <c r="G23" s="89"/>
      <c r="H23" s="90">
        <v>43969</v>
      </c>
      <c r="I23" s="4" t="s">
        <v>3</v>
      </c>
      <c r="J23" s="4">
        <v>0</v>
      </c>
      <c r="K23" s="3">
        <v>0</v>
      </c>
      <c r="L23" s="5">
        <v>0</v>
      </c>
      <c r="M23" s="30">
        <f t="shared" ref="M23" si="6">K23*L23</f>
        <v>0</v>
      </c>
      <c r="N23" s="5">
        <v>0</v>
      </c>
      <c r="O23" s="32">
        <v>0.43</v>
      </c>
      <c r="P23" s="31">
        <f t="shared" ref="P23" si="7">N23*O23</f>
        <v>0</v>
      </c>
      <c r="Q23" s="6">
        <v>0</v>
      </c>
      <c r="R23" s="29">
        <v>0.03</v>
      </c>
      <c r="S23" s="30">
        <f t="shared" ref="S23" si="8">Q23*R23</f>
        <v>0</v>
      </c>
      <c r="T23" s="4">
        <v>0</v>
      </c>
      <c r="U23" s="1"/>
      <c r="V23" s="1"/>
    </row>
    <row r="24" spans="1:22" x14ac:dyDescent="0.25">
      <c r="A24" s="65" t="s">
        <v>26</v>
      </c>
      <c r="B24" s="66"/>
      <c r="C24" s="88" t="s">
        <v>29</v>
      </c>
      <c r="D24" s="91"/>
      <c r="E24" s="91"/>
      <c r="F24" s="91"/>
      <c r="G24" s="91"/>
      <c r="H24" s="90">
        <v>43837</v>
      </c>
      <c r="I24" s="4" t="s">
        <v>3</v>
      </c>
      <c r="J24" s="4">
        <v>0</v>
      </c>
      <c r="K24" s="3">
        <v>0</v>
      </c>
      <c r="L24" s="5">
        <v>0</v>
      </c>
      <c r="M24" s="30">
        <f t="shared" si="0"/>
        <v>0</v>
      </c>
      <c r="N24" s="5">
        <v>0</v>
      </c>
      <c r="O24" s="32">
        <v>0.43</v>
      </c>
      <c r="P24" s="31">
        <f t="shared" si="1"/>
        <v>0</v>
      </c>
      <c r="Q24" s="6">
        <v>0</v>
      </c>
      <c r="R24" s="29">
        <v>0.03</v>
      </c>
      <c r="S24" s="30">
        <f t="shared" si="2"/>
        <v>0</v>
      </c>
      <c r="T24" s="4">
        <v>0</v>
      </c>
      <c r="U24" s="1"/>
      <c r="V24" s="1"/>
    </row>
    <row r="25" spans="1:22" x14ac:dyDescent="0.25">
      <c r="A25" s="65" t="s">
        <v>26</v>
      </c>
      <c r="B25" s="66"/>
      <c r="C25" s="88" t="s">
        <v>29</v>
      </c>
      <c r="D25" s="91"/>
      <c r="E25" s="91"/>
      <c r="F25" s="91"/>
      <c r="G25" s="91"/>
      <c r="H25" s="90">
        <v>43874</v>
      </c>
      <c r="I25" s="4" t="s">
        <v>3</v>
      </c>
      <c r="J25" s="4">
        <v>0</v>
      </c>
      <c r="K25" s="4">
        <v>0</v>
      </c>
      <c r="L25" s="5">
        <v>0</v>
      </c>
      <c r="M25" s="30">
        <f t="shared" si="0"/>
        <v>0</v>
      </c>
      <c r="N25" s="5">
        <v>0</v>
      </c>
      <c r="O25" s="32">
        <v>0.43</v>
      </c>
      <c r="P25" s="31">
        <f t="shared" si="1"/>
        <v>0</v>
      </c>
      <c r="Q25" s="6">
        <v>0</v>
      </c>
      <c r="R25" s="29">
        <v>0.03</v>
      </c>
      <c r="S25" s="30">
        <f t="shared" si="2"/>
        <v>0</v>
      </c>
      <c r="T25" s="4">
        <v>0</v>
      </c>
      <c r="U25" s="1"/>
      <c r="V25" s="1"/>
    </row>
    <row r="26" spans="1:22" x14ac:dyDescent="0.25">
      <c r="A26" s="65" t="s">
        <v>26</v>
      </c>
      <c r="B26" s="66"/>
      <c r="C26" s="88" t="s">
        <v>29</v>
      </c>
      <c r="D26" s="91"/>
      <c r="E26" s="91"/>
      <c r="F26" s="91"/>
      <c r="G26" s="91"/>
      <c r="H26" s="90">
        <v>43913</v>
      </c>
      <c r="I26" s="4"/>
      <c r="J26" s="4">
        <v>0</v>
      </c>
      <c r="K26" s="3">
        <v>0</v>
      </c>
      <c r="L26" s="5">
        <v>0</v>
      </c>
      <c r="M26" s="30">
        <f t="shared" si="0"/>
        <v>0</v>
      </c>
      <c r="N26" s="5">
        <v>0</v>
      </c>
      <c r="O26" s="32">
        <v>0.43</v>
      </c>
      <c r="P26" s="31">
        <f t="shared" ref="P26" si="9">N26*O26</f>
        <v>0</v>
      </c>
      <c r="Q26" s="6">
        <v>0</v>
      </c>
      <c r="R26" s="29">
        <v>0.03</v>
      </c>
      <c r="S26" s="30">
        <f t="shared" si="2"/>
        <v>0</v>
      </c>
      <c r="T26" s="4">
        <v>0</v>
      </c>
      <c r="U26" s="1"/>
      <c r="V26" s="1"/>
    </row>
    <row r="27" spans="1:22" x14ac:dyDescent="0.25">
      <c r="A27" s="65" t="s">
        <v>26</v>
      </c>
      <c r="B27" s="66"/>
      <c r="C27" s="88" t="s">
        <v>29</v>
      </c>
      <c r="D27" s="91"/>
      <c r="E27" s="91"/>
      <c r="F27" s="91"/>
      <c r="G27" s="91"/>
      <c r="H27" s="90">
        <v>43948</v>
      </c>
      <c r="I27" s="4" t="s">
        <v>3</v>
      </c>
      <c r="J27" s="4">
        <v>0</v>
      </c>
      <c r="K27" s="3">
        <v>0</v>
      </c>
      <c r="L27" s="5">
        <v>0</v>
      </c>
      <c r="M27" s="30">
        <f t="shared" si="0"/>
        <v>0</v>
      </c>
      <c r="N27" s="5">
        <v>0</v>
      </c>
      <c r="O27" s="32">
        <v>0.43</v>
      </c>
      <c r="P27" s="31">
        <f t="shared" si="1"/>
        <v>0</v>
      </c>
      <c r="Q27" s="6">
        <v>0</v>
      </c>
      <c r="R27" s="29">
        <v>0.03</v>
      </c>
      <c r="S27" s="30">
        <f t="shared" si="2"/>
        <v>0</v>
      </c>
      <c r="T27" s="4">
        <v>0</v>
      </c>
      <c r="U27" s="1"/>
      <c r="V27" s="1"/>
    </row>
    <row r="28" spans="1:22" x14ac:dyDescent="0.25">
      <c r="A28" s="65" t="s">
        <v>26</v>
      </c>
      <c r="B28" s="66"/>
      <c r="C28" s="88" t="s">
        <v>30</v>
      </c>
      <c r="D28" s="91"/>
      <c r="E28" s="91"/>
      <c r="F28" s="91"/>
      <c r="G28" s="91"/>
      <c r="H28" s="90" t="s">
        <v>3</v>
      </c>
      <c r="I28" s="4"/>
      <c r="J28" s="31" t="s">
        <v>31</v>
      </c>
      <c r="K28" s="3">
        <v>0</v>
      </c>
      <c r="L28" s="5">
        <v>0</v>
      </c>
      <c r="M28" s="30">
        <f t="shared" si="0"/>
        <v>0</v>
      </c>
      <c r="N28" s="5">
        <v>0</v>
      </c>
      <c r="O28" s="32">
        <v>0.43</v>
      </c>
      <c r="P28" s="31">
        <f t="shared" si="1"/>
        <v>0</v>
      </c>
      <c r="Q28" s="6">
        <v>0</v>
      </c>
      <c r="R28" s="29">
        <v>0.03</v>
      </c>
      <c r="S28" s="30">
        <f t="shared" si="2"/>
        <v>0</v>
      </c>
      <c r="T28" s="4">
        <v>0</v>
      </c>
      <c r="U28" s="1"/>
      <c r="V28" s="1"/>
    </row>
    <row r="29" spans="1:22" x14ac:dyDescent="0.25">
      <c r="A29" s="65" t="s">
        <v>26</v>
      </c>
      <c r="B29" s="66"/>
      <c r="C29" s="88" t="s">
        <v>30</v>
      </c>
      <c r="D29" s="91"/>
      <c r="E29" s="91"/>
      <c r="F29" s="91"/>
      <c r="G29" s="91"/>
      <c r="H29" s="90" t="s">
        <v>3</v>
      </c>
      <c r="I29" s="4"/>
      <c r="J29" s="31" t="s">
        <v>31</v>
      </c>
      <c r="K29" s="3">
        <v>0</v>
      </c>
      <c r="L29" s="5">
        <v>0</v>
      </c>
      <c r="M29" s="30">
        <f t="shared" si="0"/>
        <v>0</v>
      </c>
      <c r="N29" s="5">
        <v>0</v>
      </c>
      <c r="O29" s="32">
        <v>0.43</v>
      </c>
      <c r="P29" s="31">
        <f t="shared" si="1"/>
        <v>0</v>
      </c>
      <c r="Q29" s="6">
        <v>0</v>
      </c>
      <c r="R29" s="29">
        <v>0.03</v>
      </c>
      <c r="S29" s="30">
        <f t="shared" si="2"/>
        <v>0</v>
      </c>
      <c r="T29" s="4">
        <v>0</v>
      </c>
      <c r="U29" s="1"/>
      <c r="V29" s="1"/>
    </row>
    <row r="30" spans="1:22" x14ac:dyDescent="0.25">
      <c r="A30" s="65" t="s">
        <v>26</v>
      </c>
      <c r="B30" s="66"/>
      <c r="C30" s="88" t="s">
        <v>30</v>
      </c>
      <c r="D30" s="91"/>
      <c r="E30" s="91"/>
      <c r="F30" s="91"/>
      <c r="G30" s="91"/>
      <c r="H30" s="90" t="s">
        <v>3</v>
      </c>
      <c r="I30" s="4"/>
      <c r="J30" s="31" t="s">
        <v>31</v>
      </c>
      <c r="K30" s="3">
        <v>0</v>
      </c>
      <c r="L30" s="5">
        <v>0</v>
      </c>
      <c r="M30" s="30">
        <f t="shared" si="0"/>
        <v>0</v>
      </c>
      <c r="N30" s="5">
        <v>0</v>
      </c>
      <c r="O30" s="32">
        <v>0.43</v>
      </c>
      <c r="P30" s="31">
        <f t="shared" si="1"/>
        <v>0</v>
      </c>
      <c r="Q30" s="6">
        <v>0</v>
      </c>
      <c r="R30" s="29">
        <v>0.03</v>
      </c>
      <c r="S30" s="30">
        <f t="shared" si="2"/>
        <v>0</v>
      </c>
      <c r="T30" s="4">
        <v>0</v>
      </c>
      <c r="U30" s="1"/>
      <c r="V30" s="1"/>
    </row>
    <row r="31" spans="1:22" x14ac:dyDescent="0.25">
      <c r="A31" s="65" t="s">
        <v>26</v>
      </c>
      <c r="B31" s="66"/>
      <c r="C31" s="88" t="s">
        <v>30</v>
      </c>
      <c r="D31" s="91"/>
      <c r="E31" s="91"/>
      <c r="F31" s="91"/>
      <c r="G31" s="91"/>
      <c r="H31" s="90" t="s">
        <v>3</v>
      </c>
      <c r="I31" s="4"/>
      <c r="J31" s="31" t="s">
        <v>31</v>
      </c>
      <c r="K31" s="3">
        <v>0</v>
      </c>
      <c r="L31" s="5">
        <v>0</v>
      </c>
      <c r="M31" s="30">
        <f t="shared" si="0"/>
        <v>0</v>
      </c>
      <c r="N31" s="5">
        <v>0</v>
      </c>
      <c r="O31" s="32">
        <v>0.43</v>
      </c>
      <c r="P31" s="31">
        <f t="shared" si="1"/>
        <v>0</v>
      </c>
      <c r="Q31" s="6">
        <v>0</v>
      </c>
      <c r="R31" s="29">
        <v>0.03</v>
      </c>
      <c r="S31" s="30">
        <f t="shared" si="2"/>
        <v>0</v>
      </c>
      <c r="T31" s="4">
        <v>0</v>
      </c>
      <c r="U31" s="1"/>
      <c r="V31" s="1"/>
    </row>
    <row r="32" spans="1:22" s="2" customFormat="1" x14ac:dyDescent="0.25">
      <c r="A32" s="65" t="s">
        <v>26</v>
      </c>
      <c r="B32" s="66"/>
      <c r="C32" s="88" t="s">
        <v>32</v>
      </c>
      <c r="D32" s="91"/>
      <c r="E32" s="91"/>
      <c r="F32" s="91"/>
      <c r="G32" s="91"/>
      <c r="H32" s="90" t="s">
        <v>33</v>
      </c>
      <c r="I32" s="4"/>
      <c r="J32" s="4">
        <v>0</v>
      </c>
      <c r="K32" s="3">
        <v>0</v>
      </c>
      <c r="L32" s="5">
        <v>0</v>
      </c>
      <c r="M32" s="30">
        <f t="shared" ref="M32:M33" si="10">K32*L32</f>
        <v>0</v>
      </c>
      <c r="N32" s="5">
        <v>0</v>
      </c>
      <c r="O32" s="32">
        <v>0.43</v>
      </c>
      <c r="P32" s="31">
        <f t="shared" ref="P32:P33" si="11">N32*O32</f>
        <v>0</v>
      </c>
      <c r="Q32" s="6">
        <v>0</v>
      </c>
      <c r="R32" s="29">
        <v>0.03</v>
      </c>
      <c r="S32" s="30">
        <f t="shared" ref="S32:S33" si="12">Q32*R32</f>
        <v>0</v>
      </c>
      <c r="T32" s="4">
        <v>0</v>
      </c>
      <c r="U32" s="1"/>
      <c r="V32" s="1"/>
    </row>
    <row r="33" spans="1:22" s="2" customFormat="1" x14ac:dyDescent="0.25">
      <c r="A33" s="65" t="s">
        <v>26</v>
      </c>
      <c r="B33" s="66"/>
      <c r="C33" s="88" t="s">
        <v>32</v>
      </c>
      <c r="D33" s="91"/>
      <c r="E33" s="91"/>
      <c r="F33" s="91"/>
      <c r="G33" s="91"/>
      <c r="H33" s="90" t="s">
        <v>34</v>
      </c>
      <c r="I33" s="4"/>
      <c r="J33" s="4">
        <v>0</v>
      </c>
      <c r="K33" s="3">
        <v>0</v>
      </c>
      <c r="L33" s="5">
        <v>0</v>
      </c>
      <c r="M33" s="30">
        <f t="shared" si="10"/>
        <v>0</v>
      </c>
      <c r="N33" s="5">
        <v>0</v>
      </c>
      <c r="O33" s="32">
        <v>0.43</v>
      </c>
      <c r="P33" s="31">
        <f t="shared" si="11"/>
        <v>0</v>
      </c>
      <c r="Q33" s="6">
        <v>0</v>
      </c>
      <c r="R33" s="29">
        <v>0.03</v>
      </c>
      <c r="S33" s="30">
        <f t="shared" si="12"/>
        <v>0</v>
      </c>
      <c r="T33" s="4">
        <v>0</v>
      </c>
      <c r="U33" s="1"/>
      <c r="V33" s="1"/>
    </row>
    <row r="34" spans="1:22" x14ac:dyDescent="0.25">
      <c r="A34" s="65" t="s">
        <v>26</v>
      </c>
      <c r="B34" s="66"/>
      <c r="C34" s="88" t="s">
        <v>32</v>
      </c>
      <c r="D34" s="91"/>
      <c r="E34" s="91"/>
      <c r="F34" s="91"/>
      <c r="G34" s="91"/>
      <c r="H34" s="90">
        <v>43936</v>
      </c>
      <c r="I34" s="4" t="s">
        <v>3</v>
      </c>
      <c r="J34" s="4">
        <v>0</v>
      </c>
      <c r="K34" s="3">
        <v>0</v>
      </c>
      <c r="L34" s="5">
        <v>0</v>
      </c>
      <c r="M34" s="30">
        <f t="shared" si="0"/>
        <v>0</v>
      </c>
      <c r="N34" s="5">
        <v>0</v>
      </c>
      <c r="O34" s="32">
        <v>0.43</v>
      </c>
      <c r="P34" s="31">
        <f t="shared" si="1"/>
        <v>0</v>
      </c>
      <c r="Q34" s="6">
        <v>0</v>
      </c>
      <c r="R34" s="29">
        <v>0.03</v>
      </c>
      <c r="S34" s="30">
        <f t="shared" si="2"/>
        <v>0</v>
      </c>
      <c r="T34" s="4">
        <v>0</v>
      </c>
      <c r="U34" s="1"/>
      <c r="V34" s="1"/>
    </row>
    <row r="35" spans="1:22" x14ac:dyDescent="0.25">
      <c r="A35" s="65" t="s">
        <v>26</v>
      </c>
      <c r="B35" s="66"/>
      <c r="C35" s="88" t="s">
        <v>32</v>
      </c>
      <c r="D35" s="91"/>
      <c r="E35" s="91"/>
      <c r="F35" s="91"/>
      <c r="G35" s="91"/>
      <c r="H35" s="90">
        <v>43963</v>
      </c>
      <c r="I35" s="4" t="s">
        <v>3</v>
      </c>
      <c r="J35" s="4">
        <v>0</v>
      </c>
      <c r="K35" s="3">
        <v>0</v>
      </c>
      <c r="L35" s="5">
        <v>0</v>
      </c>
      <c r="M35" s="30">
        <f t="shared" si="0"/>
        <v>0</v>
      </c>
      <c r="N35" s="5">
        <v>0</v>
      </c>
      <c r="O35" s="32">
        <v>0.43</v>
      </c>
      <c r="P35" s="31">
        <f t="shared" si="1"/>
        <v>0</v>
      </c>
      <c r="Q35" s="6">
        <v>0</v>
      </c>
      <c r="R35" s="29">
        <v>0.03</v>
      </c>
      <c r="S35" s="30">
        <f t="shared" si="2"/>
        <v>0</v>
      </c>
      <c r="T35" s="4">
        <v>0</v>
      </c>
      <c r="U35" s="1"/>
      <c r="V35" s="1"/>
    </row>
    <row r="36" spans="1:22" x14ac:dyDescent="0.25">
      <c r="A36" s="65" t="s">
        <v>26</v>
      </c>
      <c r="B36" s="66"/>
      <c r="C36" s="88" t="s">
        <v>32</v>
      </c>
      <c r="D36" s="91"/>
      <c r="E36" s="91"/>
      <c r="F36" s="91"/>
      <c r="G36" s="91"/>
      <c r="H36" s="90">
        <v>43986</v>
      </c>
      <c r="I36" s="4" t="s">
        <v>3</v>
      </c>
      <c r="J36" s="4">
        <v>0</v>
      </c>
      <c r="K36" s="3">
        <v>0</v>
      </c>
      <c r="L36" s="5">
        <v>0</v>
      </c>
      <c r="M36" s="30">
        <f t="shared" si="0"/>
        <v>0</v>
      </c>
      <c r="N36" s="5">
        <v>0</v>
      </c>
      <c r="O36" s="32">
        <v>0.43</v>
      </c>
      <c r="P36" s="31">
        <f t="shared" si="1"/>
        <v>0</v>
      </c>
      <c r="Q36" s="6">
        <v>0</v>
      </c>
      <c r="R36" s="29">
        <v>0.03</v>
      </c>
      <c r="S36" s="30">
        <f t="shared" si="2"/>
        <v>0</v>
      </c>
      <c r="T36" s="4">
        <v>0</v>
      </c>
      <c r="U36" s="1"/>
      <c r="V36" s="1"/>
    </row>
    <row r="37" spans="1:22" x14ac:dyDescent="0.25">
      <c r="A37" s="10"/>
      <c r="B37" s="7"/>
      <c r="C37" s="11"/>
      <c r="D37" s="7"/>
      <c r="E37" s="7"/>
      <c r="F37" s="7"/>
      <c r="G37" s="7" t="s">
        <v>3</v>
      </c>
      <c r="H37" s="10" t="s">
        <v>3</v>
      </c>
      <c r="I37" s="12" t="s">
        <v>35</v>
      </c>
      <c r="J37" s="13">
        <f>SUM(J19:J36)</f>
        <v>0</v>
      </c>
      <c r="K37" s="14"/>
      <c r="L37" s="14"/>
      <c r="M37" s="13">
        <f>SUM(M19:M36)</f>
        <v>0</v>
      </c>
      <c r="N37" s="15">
        <f>SUM(N19:N36)</f>
        <v>0</v>
      </c>
      <c r="O37" s="14"/>
      <c r="P37" s="13">
        <f>SUM(P19:P36)</f>
        <v>0</v>
      </c>
      <c r="Q37" s="16">
        <f>SUM(Q19:Q36)</f>
        <v>0</v>
      </c>
      <c r="R37" s="14"/>
      <c r="S37" s="13">
        <f>SUM(S19:S36)</f>
        <v>0</v>
      </c>
      <c r="T37" s="13">
        <f>SUM(T19:T36)</f>
        <v>0</v>
      </c>
      <c r="U37" s="1"/>
      <c r="V37" s="1"/>
    </row>
    <row r="38" spans="1:22" ht="15.75" thickTop="1" x14ac:dyDescent="0.25">
      <c r="A38" s="9" t="s">
        <v>36</v>
      </c>
      <c r="B38" s="17"/>
      <c r="C38" s="17"/>
      <c r="D38" s="17"/>
      <c r="E38" s="17"/>
      <c r="F38" s="17"/>
      <c r="G38" s="64"/>
      <c r="H38" s="64"/>
      <c r="I38" s="10"/>
      <c r="J38" s="18"/>
      <c r="K38" s="8"/>
      <c r="L38" s="8"/>
      <c r="M38" s="8"/>
      <c r="N38" s="8"/>
      <c r="O38" s="8"/>
      <c r="P38" s="8"/>
      <c r="Q38" s="8"/>
      <c r="R38" s="8"/>
      <c r="S38" s="8"/>
      <c r="T38" s="8"/>
      <c r="U38" s="1"/>
      <c r="V38" s="1"/>
    </row>
    <row r="39" spans="1:22" x14ac:dyDescent="0.25">
      <c r="A39" s="74" t="s">
        <v>37</v>
      </c>
      <c r="B39" s="74"/>
      <c r="C39" s="74"/>
      <c r="D39" s="74"/>
      <c r="E39" s="74"/>
      <c r="F39" s="19"/>
      <c r="G39" s="20"/>
      <c r="H39" s="20"/>
      <c r="I39" s="75" t="s">
        <v>3</v>
      </c>
      <c r="J39" s="75"/>
      <c r="K39" s="20"/>
      <c r="L39" s="20"/>
      <c r="M39" s="20"/>
      <c r="N39" s="20"/>
      <c r="O39" s="20"/>
      <c r="P39" s="20"/>
      <c r="Q39" s="20"/>
      <c r="R39" s="20"/>
      <c r="S39" s="21"/>
      <c r="T39" s="21"/>
      <c r="U39" s="1"/>
      <c r="V39" s="1"/>
    </row>
    <row r="40" spans="1:22" x14ac:dyDescent="0.25">
      <c r="A40" s="22" t="s">
        <v>38</v>
      </c>
      <c r="B40" s="23"/>
      <c r="C40" s="23"/>
      <c r="D40" s="23"/>
      <c r="E40" s="23"/>
      <c r="F40" s="19"/>
      <c r="G40" s="20"/>
      <c r="H40" s="20"/>
      <c r="I40" s="24"/>
      <c r="J40" s="24"/>
      <c r="K40" s="20"/>
      <c r="L40" s="20"/>
      <c r="M40" s="20"/>
      <c r="N40" s="20"/>
      <c r="O40" s="20"/>
      <c r="P40" s="20"/>
      <c r="Q40" s="20"/>
      <c r="R40" s="20"/>
      <c r="S40" s="21"/>
      <c r="T40" s="21"/>
      <c r="U40" s="1"/>
      <c r="V40" s="1"/>
    </row>
    <row r="41" spans="1:22" s="2" customFormat="1" x14ac:dyDescent="0.25">
      <c r="A41" s="25"/>
      <c r="B41" s="26"/>
      <c r="C41" s="26"/>
      <c r="D41" s="26"/>
      <c r="E41" s="26"/>
      <c r="F41" s="27"/>
      <c r="G41" s="21"/>
      <c r="H41" s="21"/>
      <c r="I41" s="28"/>
      <c r="J41" s="28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1"/>
      <c r="V41" s="1"/>
    </row>
    <row r="42" spans="1:22" x14ac:dyDescent="0.25">
      <c r="A42" s="9" t="s">
        <v>39</v>
      </c>
      <c r="B42" s="68" t="s">
        <v>3</v>
      </c>
      <c r="C42" s="69"/>
      <c r="D42" s="69"/>
      <c r="E42" s="69"/>
      <c r="F42" s="70" t="s">
        <v>40</v>
      </c>
      <c r="G42" s="71"/>
      <c r="H42" s="72"/>
      <c r="I42" s="73"/>
      <c r="J42" s="73"/>
      <c r="K42" s="67"/>
      <c r="L42" s="67"/>
      <c r="M42" s="67"/>
      <c r="N42" s="67"/>
      <c r="O42" s="7"/>
      <c r="P42" s="8"/>
      <c r="Q42" s="8"/>
      <c r="R42" s="8"/>
      <c r="S42" s="8"/>
      <c r="T42" s="8"/>
      <c r="U42" s="1"/>
      <c r="V42" s="1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T43" s="2"/>
      <c r="U43" s="2"/>
      <c r="V43" s="2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T44" s="2"/>
      <c r="U44" s="2"/>
      <c r="V44" s="2"/>
    </row>
  </sheetData>
  <sheetProtection algorithmName="SHA-512" hashValue="8r8fuLEhIFmsNynmvHm51/Fcrv9saXYPtGedpbgzoLq05SmEcnvxFSjcORkJnaVqXEx9dFtNaVBAg+7zUNXYvw==" saltValue="Ca3RxvnOag9QLrL10/Go9w==" spinCount="100000" sheet="1" objects="1" scenarios="1"/>
  <mergeCells count="54">
    <mergeCell ref="C20:G20"/>
    <mergeCell ref="H15:J15"/>
    <mergeCell ref="C35:G35"/>
    <mergeCell ref="A36:B36"/>
    <mergeCell ref="C25:G25"/>
    <mergeCell ref="A20:B20"/>
    <mergeCell ref="A26:B26"/>
    <mergeCell ref="C26:G26"/>
    <mergeCell ref="A29:B29"/>
    <mergeCell ref="C29:G29"/>
    <mergeCell ref="A21:B21"/>
    <mergeCell ref="C21:G21"/>
    <mergeCell ref="A24:B24"/>
    <mergeCell ref="C24:G24"/>
    <mergeCell ref="A27:B27"/>
    <mergeCell ref="C27:G27"/>
    <mergeCell ref="I12:L12"/>
    <mergeCell ref="I13:L13"/>
    <mergeCell ref="I14:L14"/>
    <mergeCell ref="A19:B19"/>
    <mergeCell ref="C19:G19"/>
    <mergeCell ref="B12:G12"/>
    <mergeCell ref="B13:G13"/>
    <mergeCell ref="B14:G14"/>
    <mergeCell ref="C15:G15"/>
    <mergeCell ref="A17:C17"/>
    <mergeCell ref="K15:L15"/>
    <mergeCell ref="D17:F17"/>
    <mergeCell ref="A32:B32"/>
    <mergeCell ref="A33:B33"/>
    <mergeCell ref="C32:G32"/>
    <mergeCell ref="C33:G33"/>
    <mergeCell ref="A22:B22"/>
    <mergeCell ref="C22:G22"/>
    <mergeCell ref="A23:B23"/>
    <mergeCell ref="C23:G23"/>
    <mergeCell ref="A28:B28"/>
    <mergeCell ref="C28:G28"/>
    <mergeCell ref="A25:B25"/>
    <mergeCell ref="A30:B30"/>
    <mergeCell ref="C30:G30"/>
    <mergeCell ref="A31:B31"/>
    <mergeCell ref="C31:G31"/>
    <mergeCell ref="G38:H38"/>
    <mergeCell ref="A34:B34"/>
    <mergeCell ref="K42:N42"/>
    <mergeCell ref="B42:E42"/>
    <mergeCell ref="F42:G42"/>
    <mergeCell ref="H42:J42"/>
    <mergeCell ref="A39:E39"/>
    <mergeCell ref="I39:J39"/>
    <mergeCell ref="C36:G36"/>
    <mergeCell ref="C34:G34"/>
    <mergeCell ref="A35:B35"/>
  </mergeCells>
  <phoneticPr fontId="9" type="noConversion"/>
  <pageMargins left="0.7" right="0.7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0D4B68-88E3-45DE-B176-0323F1F5D74D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279dd4f8-2b4f-4b4d-bdec-ec5a3f40eacd"/>
    <ds:schemaRef ds:uri="http://schemas.microsoft.com/office/2006/documentManagement/types"/>
    <ds:schemaRef ds:uri="9ce8a4cb-6d61-4027-b9a0-233b62592c2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Mäntsälä Tuija</dc:creator>
  <cp:keywords/>
  <dc:description/>
  <cp:lastModifiedBy>Mika Hakala</cp:lastModifiedBy>
  <cp:revision/>
  <dcterms:created xsi:type="dcterms:W3CDTF">2019-10-28T07:07:23Z</dcterms:created>
  <dcterms:modified xsi:type="dcterms:W3CDTF">2020-08-20T06:43:16Z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