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imesys\Desktop\"/>
    </mc:Choice>
  </mc:AlternateContent>
  <xr:revisionPtr revIDLastSave="0" documentId="8_{8FDD9CC2-2CDA-45DD-BBFD-134A77AAEF13}" xr6:coauthVersionLast="47" xr6:coauthVersionMax="47" xr10:uidLastSave="{00000000-0000-0000-0000-000000000000}"/>
  <workbookProtection workbookPassword="D916" lockStructure="1"/>
  <bookViews>
    <workbookView xWindow="-110" yWindow="-110" windowWidth="19420" windowHeight="10420" xr2:uid="{F21317EE-D5AC-4276-8500-E9C4C9E1C21B}"/>
  </bookViews>
  <sheets>
    <sheet name="Taul1" sheetId="1" r:id="rId1"/>
  </sheets>
  <definedNames>
    <definedName name="_xlnm.Print_Area" localSheetId="0">Taul1!$A$1:$S$40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19" i="1"/>
  <c r="P34" i="1"/>
  <c r="M34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 l="1"/>
  <c r="O32" i="1"/>
  <c r="O23" i="1"/>
  <c r="S34" i="1"/>
  <c r="I34" i="1"/>
  <c r="O33" i="1"/>
  <c r="O31" i="1"/>
  <c r="O30" i="1"/>
  <c r="O29" i="1"/>
  <c r="O28" i="1"/>
  <c r="O27" i="1"/>
  <c r="O26" i="1"/>
  <c r="O25" i="1"/>
  <c r="O24" i="1"/>
  <c r="O22" i="1"/>
  <c r="O21" i="1"/>
  <c r="O20" i="1"/>
  <c r="O19" i="1"/>
  <c r="O34" i="1" l="1"/>
  <c r="L34" i="1"/>
</calcChain>
</file>

<file path=xl/sharedStrings.xml><?xml version="1.0" encoding="utf-8"?>
<sst xmlns="http://schemas.openxmlformats.org/spreadsheetml/2006/main" count="62" uniqueCount="31">
  <si>
    <t xml:space="preserve"> </t>
  </si>
  <si>
    <t>/</t>
  </si>
  <si>
    <t>Hyväksytään ja määrätään</t>
  </si>
  <si>
    <t>maks.</t>
  </si>
  <si>
    <t>NIMI</t>
  </si>
  <si>
    <t>OSOITE</t>
  </si>
  <si>
    <t>Henkilötunnus</t>
  </si>
  <si>
    <t>KOKOUSPALKKIO/TILAISUUDEN NIMI</t>
  </si>
  <si>
    <t>Päivämäärä</t>
  </si>
  <si>
    <t>Kokouspalkkio</t>
  </si>
  <si>
    <t>Parkkimaksu</t>
  </si>
  <si>
    <t>Bussilippu</t>
  </si>
  <si>
    <t>Kpl</t>
  </si>
  <si>
    <t>Yht.</t>
  </si>
  <si>
    <t>Km</t>
  </si>
  <si>
    <t>Kokous/tilaisuus</t>
  </si>
  <si>
    <t>HUOM! Kaikkiin kokouspalkkiolaskuihin tulee liittää verokortti</t>
  </si>
  <si>
    <t>Kaikista parkkimaksuista tulee olla kuitti liitteenä.</t>
  </si>
  <si>
    <t>Päiväys</t>
  </si>
  <si>
    <t>Allekirjoitus</t>
  </si>
  <si>
    <t>Tarkistettu</t>
  </si>
  <si>
    <t>Matkakulu (bussilippu tai km-korvaus)</t>
  </si>
  <si>
    <t>* Kuitti mukaan</t>
  </si>
  <si>
    <t>Huom! Lomake tulee täyttää sähköisesti, jotta laskukaavat toimivat oikein.</t>
  </si>
  <si>
    <t>Lisämat-kustaja</t>
  </si>
  <si>
    <t>RAHALAITOS</t>
  </si>
  <si>
    <t>TILINUMERO(IBAN)</t>
  </si>
  <si>
    <t>PUHELIN/SÄHKÖPOSTI</t>
  </si>
  <si>
    <t>KOKOUSPALKKIO- JA MATKALASKU</t>
  </si>
  <si>
    <t>Lomake palautettaan sähköisesti excel-tiedostona ja lisäksi allekirjoitettuna skannattuna exceltaulukon kanssa samassa spostissa osoitteeseen ilmo@oajvs.fi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</si>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</sst>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0" borderId="0" xfId="0" applyNumberFormat="1" applyFont="1"/>
    <xf numFmtId="49" fontId="0" fillId="0" borderId="0" xfId="0" applyNumberFormat="1" applyAlignment="1">
      <alignment horizontal="right"/>
    </xf>
    <xf numFmtId="2" fontId="2" fillId="0" borderId="0" xfId="0" applyNumberFormat="1" applyFont="1"/>
    <xf numFmtId="2" fontId="0" fillId="0" borderId="0" xfId="0" applyNumberFormat="1"/>
    <xf numFmtId="49" fontId="4" fillId="0" borderId="0" xfId="0" applyNumberFormat="1" applyFont="1"/>
    <xf numFmtId="0" fontId="4" fillId="0" borderId="0" xfId="0" applyFont="1"/>
    <xf numFmtId="49" fontId="5" fillId="0" borderId="0" xfId="0" applyNumberFormat="1" applyFont="1"/>
    <xf numFmtId="0" fontId="5" fillId="0" borderId="0" xfId="0" applyFont="1"/>
    <xf numFmtId="49" fontId="5" fillId="0" borderId="7" xfId="0" applyNumberFormat="1" applyFont="1" applyBorder="1"/>
    <xf numFmtId="49" fontId="3" fillId="0" borderId="8" xfId="0" applyNumberFormat="1" applyFont="1" applyBorder="1"/>
    <xf numFmtId="0" fontId="0" fillId="0" borderId="9" xfId="0" applyBorder="1"/>
    <xf numFmtId="49" fontId="5" fillId="0" borderId="9" xfId="0" applyNumberFormat="1" applyFont="1" applyBorder="1" applyAlignment="1">
      <alignment horizontal="right"/>
    </xf>
    <xf numFmtId="49" fontId="5" fillId="0" borderId="9" xfId="0" applyNumberFormat="1" applyFont="1" applyBorder="1"/>
    <xf numFmtId="0" fontId="4" fillId="0" borderId="4" xfId="0" applyFont="1" applyBorder="1"/>
    <xf numFmtId="49" fontId="2" fillId="0" borderId="0" xfId="0" applyNumberFormat="1" applyFont="1"/>
    <xf numFmtId="49" fontId="0" fillId="0" borderId="0" xfId="0" applyNumberFormat="1"/>
    <xf numFmtId="0" fontId="0" fillId="2" borderId="0" xfId="0" applyFill="1"/>
    <xf numFmtId="0" fontId="6" fillId="2" borderId="0" xfId="0" applyFont="1" applyFill="1"/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49" fontId="8" fillId="3" borderId="0" xfId="0" applyNumberFormat="1" applyFont="1" applyFill="1"/>
    <xf numFmtId="0" fontId="2" fillId="3" borderId="0" xfId="0" applyFont="1" applyFill="1"/>
    <xf numFmtId="49" fontId="4" fillId="3" borderId="0" xfId="0" applyNumberFormat="1" applyFont="1" applyFill="1"/>
    <xf numFmtId="0" fontId="5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0" borderId="3" xfId="0" applyNumberFormat="1" applyFont="1" applyBorder="1" applyProtection="1">
      <protection locked="0"/>
    </xf>
    <xf numFmtId="49" fontId="2" fillId="0" borderId="0" xfId="0" applyNumberFormat="1" applyFont="1" applyProtection="1">
      <protection locked="0"/>
    </xf>
    <xf numFmtId="49" fontId="2" fillId="0" borderId="1" xfId="0" applyNumberFormat="1" applyFont="1" applyBorder="1"/>
    <xf numFmtId="49" fontId="4" fillId="0" borderId="3" xfId="0" applyNumberFormat="1" applyFon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0" fontId="3" fillId="0" borderId="16" xfId="0" applyFont="1" applyBorder="1"/>
    <xf numFmtId="0" fontId="3" fillId="0" borderId="17" xfId="0" applyFont="1" applyBorder="1"/>
    <xf numFmtId="49" fontId="3" fillId="0" borderId="6" xfId="0" applyNumberFormat="1" applyFont="1" applyBorder="1"/>
    <xf numFmtId="2" fontId="3" fillId="0" borderId="13" xfId="0" applyNumberFormat="1" applyFont="1" applyBorder="1"/>
    <xf numFmtId="2" fontId="3" fillId="0" borderId="14" xfId="0" applyNumberFormat="1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5" xfId="0" applyFont="1" applyBorder="1"/>
    <xf numFmtId="0" fontId="5" fillId="0" borderId="17" xfId="0" applyFont="1" applyBorder="1"/>
    <xf numFmtId="0" fontId="3" fillId="0" borderId="12" xfId="0" applyFont="1" applyBorder="1" applyAlignment="1">
      <alignment wrapText="1"/>
    </xf>
    <xf numFmtId="0" fontId="5" fillId="0" borderId="20" xfId="0" applyFont="1" applyBorder="1"/>
    <xf numFmtId="49" fontId="2" fillId="3" borderId="0" xfId="0" applyNumberFormat="1" applyFont="1" applyFill="1"/>
    <xf numFmtId="0" fontId="4" fillId="0" borderId="5" xfId="0" applyFont="1" applyBorder="1" applyProtection="1">
      <protection locked="0"/>
    </xf>
    <xf numFmtId="1" fontId="4" fillId="0" borderId="5" xfId="0" applyNumberFormat="1" applyFont="1" applyBorder="1" applyProtection="1">
      <protection locked="0"/>
    </xf>
    <xf numFmtId="49" fontId="0" fillId="0" borderId="1" xfId="0" applyNumberFormat="1" applyBorder="1" applyAlignment="1">
      <alignment horizontal="right"/>
    </xf>
    <xf numFmtId="2" fontId="2" fillId="0" borderId="4" xfId="0" applyNumberFormat="1" applyFont="1" applyBorder="1"/>
    <xf numFmtId="2" fontId="4" fillId="0" borderId="3" xfId="0" applyNumberFormat="1" applyFont="1" applyBorder="1"/>
    <xf numFmtId="1" fontId="4" fillId="0" borderId="4" xfId="0" applyNumberFormat="1" applyFont="1" applyBorder="1"/>
    <xf numFmtId="49" fontId="0" fillId="0" borderId="0" xfId="0" applyNumberFormat="1" applyAlignment="1" applyProtection="1">
      <alignment horizontal="right"/>
      <protection locked="0"/>
    </xf>
    <xf numFmtId="49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Protection="1">
      <protection locked="0"/>
    </xf>
    <xf numFmtId="2" fontId="4" fillId="0" borderId="5" xfId="0" applyNumberFormat="1" applyFont="1" applyBorder="1"/>
    <xf numFmtId="0" fontId="4" fillId="0" borderId="5" xfId="0" applyFont="1" applyBorder="1"/>
    <xf numFmtId="2" fontId="4" fillId="0" borderId="5" xfId="0" applyNumberFormat="1" applyFont="1" applyBorder="1" applyProtection="1">
      <protection locked="0"/>
    </xf>
    <xf numFmtId="49" fontId="4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49" fontId="1" fillId="0" borderId="7" xfId="0" applyNumberFormat="1" applyFont="1" applyBorder="1" applyAlignment="1">
      <alignment wrapText="1"/>
    </xf>
    <xf numFmtId="49" fontId="4" fillId="0" borderId="3" xfId="0" applyNumberFormat="1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49" fontId="4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9" fontId="5" fillId="0" borderId="10" xfId="0" applyNumberFormat="1" applyFont="1" applyBorder="1" applyProtection="1">
      <protection locked="0"/>
    </xf>
    <xf numFmtId="49" fontId="5" fillId="0" borderId="11" xfId="0" applyNumberFormat="1" applyFont="1" applyBorder="1" applyProtection="1">
      <protection locked="0"/>
    </xf>
    <xf numFmtId="0" fontId="0" fillId="0" borderId="3" xfId="0" applyBorder="1" applyProtection="1">
      <protection locked="0"/>
    </xf>
    <xf numFmtId="49" fontId="4" fillId="0" borderId="0" xfId="0" applyNumberFormat="1" applyFont="1"/>
    <xf numFmtId="49" fontId="2" fillId="3" borderId="0" xfId="0" applyNumberFormat="1" applyFont="1" applyFill="1"/>
    <xf numFmtId="49" fontId="1" fillId="0" borderId="6" xfId="0" applyNumberFormat="1" applyFont="1" applyBorder="1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445770</xdr:colOff>
      <xdr:row>7</xdr:row>
      <xdr:rowOff>60960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871ECC1-AC1A-4BC7-93D6-6B332124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89420" cy="134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FACE-9C2C-430E-8373-A4F3CB71785F}">
  <sheetPr>
    <pageSetUpPr fitToPage="1"/>
  </sheetPr>
  <dimension ref="A9:U39"/>
  <sheetViews>
    <sheetView tabSelected="1" topLeftCell="A17" zoomScaleNormal="100" workbookViewId="0">
      <selection activeCell="T20" sqref="T20"/>
    </sheetView>
  </sheetViews>
  <sheetFormatPr defaultRowHeight="14.5" x14ac:dyDescent="0.35"/>
  <cols>
    <col min="2" max="2" width="11.36328125" customWidth="1"/>
    <col min="3" max="3" width="14.6328125" customWidth="1"/>
    <col min="6" max="6" width="8.90625" customWidth="1"/>
    <col min="7" max="7" width="5" customWidth="1"/>
    <col min="8" max="8" width="16.36328125" customWidth="1"/>
    <col min="9" max="9" width="9.54296875" customWidth="1"/>
    <col min="10" max="10" width="7.54296875" customWidth="1"/>
    <col min="11" max="11" width="2.90625" customWidth="1"/>
    <col min="12" max="12" width="6.90625" customWidth="1"/>
    <col min="13" max="13" width="4.6328125" customWidth="1"/>
    <col min="14" max="14" width="4.90625" customWidth="1"/>
    <col min="15" max="15" width="7.54296875" customWidth="1"/>
    <col min="16" max="16" width="5.54296875" customWidth="1"/>
    <col min="17" max="17" width="5.36328125" customWidth="1"/>
    <col min="18" max="18" width="7.1796875" customWidth="1"/>
    <col min="19" max="19" width="10.36328125" bestFit="1" customWidth="1"/>
  </cols>
  <sheetData>
    <row r="9" spans="1:11" ht="18.5" x14ac:dyDescent="0.45">
      <c r="A9" s="19" t="s">
        <v>28</v>
      </c>
      <c r="B9" s="19"/>
      <c r="C9" s="20"/>
      <c r="D9" s="1"/>
      <c r="E9" s="16" t="s">
        <v>20</v>
      </c>
      <c r="F9" s="50"/>
      <c r="G9" s="51" t="s">
        <v>1</v>
      </c>
      <c r="H9" s="49" t="s">
        <v>30</v>
      </c>
    </row>
    <row r="10" spans="1:11" x14ac:dyDescent="0.35">
      <c r="A10" s="16"/>
      <c r="B10" s="16"/>
      <c r="C10" s="2"/>
      <c r="D10" s="16"/>
      <c r="E10" s="16" t="s">
        <v>2</v>
      </c>
      <c r="F10" s="16"/>
      <c r="G10" s="16"/>
      <c r="H10" s="16"/>
    </row>
    <row r="11" spans="1:11" x14ac:dyDescent="0.35">
      <c r="A11" s="16" t="s">
        <v>0</v>
      </c>
      <c r="C11" s="2"/>
      <c r="D11" s="16"/>
      <c r="E11" s="16" t="s">
        <v>3</v>
      </c>
      <c r="F11" s="50"/>
      <c r="G11" s="50" t="s">
        <v>1</v>
      </c>
      <c r="H11" s="45" t="s">
        <v>30</v>
      </c>
    </row>
    <row r="12" spans="1:11" x14ac:dyDescent="0.35">
      <c r="A12" s="15" t="s">
        <v>4</v>
      </c>
      <c r="B12" s="64" t="s">
        <v>0</v>
      </c>
      <c r="C12" s="61"/>
      <c r="D12" s="61"/>
      <c r="E12" s="61"/>
      <c r="F12" s="61"/>
      <c r="G12" s="61"/>
      <c r="H12" s="5" t="s">
        <v>25</v>
      </c>
      <c r="I12" s="61"/>
      <c r="J12" s="62"/>
      <c r="K12" s="62"/>
    </row>
    <row r="13" spans="1:11" x14ac:dyDescent="0.35">
      <c r="A13" s="15" t="s">
        <v>5</v>
      </c>
      <c r="B13" s="56" t="s">
        <v>0</v>
      </c>
      <c r="C13" s="57"/>
      <c r="D13" s="57"/>
      <c r="E13" s="57"/>
      <c r="F13" s="57"/>
      <c r="G13" s="57"/>
      <c r="H13" s="5" t="s">
        <v>26</v>
      </c>
      <c r="I13" s="57"/>
      <c r="J13" s="63"/>
      <c r="K13" s="63"/>
    </row>
    <row r="14" spans="1:11" x14ac:dyDescent="0.35">
      <c r="A14" s="15"/>
      <c r="B14" s="57"/>
      <c r="C14" s="57"/>
      <c r="D14" s="57"/>
      <c r="E14" s="57"/>
      <c r="F14" s="57"/>
      <c r="G14" s="57"/>
      <c r="H14" s="28" t="s">
        <v>6</v>
      </c>
      <c r="I14" s="57"/>
      <c r="J14" s="63"/>
      <c r="K14" s="63"/>
    </row>
    <row r="15" spans="1:11" x14ac:dyDescent="0.35">
      <c r="A15" s="15" t="s">
        <v>27</v>
      </c>
      <c r="B15" s="52"/>
      <c r="C15" s="56" t="s">
        <v>0</v>
      </c>
      <c r="D15" s="57"/>
      <c r="E15" s="57"/>
      <c r="F15" s="57"/>
      <c r="G15" s="57"/>
      <c r="H15" s="56"/>
      <c r="I15" s="56"/>
      <c r="J15" s="56" t="s">
        <v>0</v>
      </c>
      <c r="K15" s="57"/>
    </row>
    <row r="16" spans="1:11" ht="19" thickBot="1" x14ac:dyDescent="0.5">
      <c r="A16" s="18" t="s">
        <v>23</v>
      </c>
      <c r="B16" s="18"/>
      <c r="C16" s="18"/>
      <c r="D16" s="18"/>
      <c r="E16" s="18"/>
      <c r="F16" s="18"/>
      <c r="G16" s="18"/>
      <c r="H16" s="17"/>
      <c r="I16" s="4"/>
    </row>
    <row r="17" spans="1:21" ht="25.25" customHeight="1" thickBot="1" x14ac:dyDescent="0.4">
      <c r="A17" s="73" t="s">
        <v>7</v>
      </c>
      <c r="B17" s="58"/>
      <c r="C17" s="58"/>
      <c r="D17" s="58" t="s">
        <v>0</v>
      </c>
      <c r="E17" s="58"/>
      <c r="F17" s="58"/>
      <c r="G17" s="9"/>
      <c r="H17" s="33" t="s">
        <v>8</v>
      </c>
      <c r="I17" s="34" t="s">
        <v>9</v>
      </c>
      <c r="J17" s="38" t="s">
        <v>21</v>
      </c>
      <c r="K17" s="31"/>
      <c r="L17" s="31"/>
      <c r="M17" s="31"/>
      <c r="N17" s="31"/>
      <c r="O17" s="39"/>
      <c r="P17" s="40" t="s">
        <v>24</v>
      </c>
      <c r="Q17" s="38"/>
      <c r="R17" s="31"/>
      <c r="S17" s="32" t="s">
        <v>10</v>
      </c>
      <c r="T17" s="8"/>
      <c r="U17" s="8"/>
    </row>
    <row r="18" spans="1:21" ht="15" thickBot="1" x14ac:dyDescent="0.4">
      <c r="A18" s="10"/>
      <c r="B18" s="11"/>
      <c r="C18" s="11"/>
      <c r="D18" s="12"/>
      <c r="E18" s="13"/>
      <c r="F18" s="13"/>
      <c r="G18" s="13"/>
      <c r="H18" s="10" t="s">
        <v>0</v>
      </c>
      <c r="I18" s="35"/>
      <c r="J18" s="36" t="s">
        <v>11</v>
      </c>
      <c r="K18" s="37" t="s">
        <v>12</v>
      </c>
      <c r="L18" s="37" t="s">
        <v>13</v>
      </c>
      <c r="M18" s="37" t="s">
        <v>14</v>
      </c>
      <c r="N18" s="37" t="s">
        <v>0</v>
      </c>
      <c r="O18" s="37" t="s">
        <v>13</v>
      </c>
      <c r="P18" s="37" t="s">
        <v>14</v>
      </c>
      <c r="Q18" s="37"/>
      <c r="R18" s="37" t="s">
        <v>13</v>
      </c>
      <c r="S18" s="41" t="s">
        <v>22</v>
      </c>
      <c r="T18" s="8"/>
      <c r="U18" s="8"/>
    </row>
    <row r="19" spans="1:21" x14ac:dyDescent="0.35">
      <c r="A19" s="68" t="s">
        <v>15</v>
      </c>
      <c r="B19" s="69"/>
      <c r="C19" s="59"/>
      <c r="D19" s="60"/>
      <c r="E19" s="60"/>
      <c r="F19" s="60"/>
      <c r="G19" s="60"/>
      <c r="H19" s="29"/>
      <c r="I19" s="26">
        <v>0</v>
      </c>
      <c r="J19" s="55">
        <v>0</v>
      </c>
      <c r="K19" s="43">
        <v>0</v>
      </c>
      <c r="L19" s="53">
        <f>J19*K19</f>
        <v>0</v>
      </c>
      <c r="M19" s="43">
        <v>0</v>
      </c>
      <c r="N19" s="54">
        <v>0.53</v>
      </c>
      <c r="O19" s="47">
        <f t="shared" ref="O19:O33" si="0">M19*N19</f>
        <v>0</v>
      </c>
      <c r="P19" s="44">
        <v>0</v>
      </c>
      <c r="Q19" s="54">
        <v>0.04</v>
      </c>
      <c r="R19" s="53">
        <f t="shared" ref="R19:R33" si="1">P19*Q19</f>
        <v>0</v>
      </c>
      <c r="S19" s="47">
        <v>0</v>
      </c>
      <c r="T19" s="8"/>
      <c r="U19" s="8"/>
    </row>
    <row r="20" spans="1:21" x14ac:dyDescent="0.35">
      <c r="A20" s="68" t="s">
        <v>15</v>
      </c>
      <c r="B20" s="69"/>
      <c r="C20" s="59"/>
      <c r="D20" s="60"/>
      <c r="E20" s="60"/>
      <c r="F20" s="60"/>
      <c r="G20" s="60"/>
      <c r="H20" s="29"/>
      <c r="I20" s="26">
        <v>0</v>
      </c>
      <c r="J20" s="55">
        <v>0</v>
      </c>
      <c r="K20" s="43">
        <v>0</v>
      </c>
      <c r="L20" s="53">
        <f t="shared" ref="L20:L33" si="2">J20*K20</f>
        <v>0</v>
      </c>
      <c r="M20" s="43">
        <v>0</v>
      </c>
      <c r="N20" s="54">
        <v>0.53</v>
      </c>
      <c r="O20" s="47">
        <f t="shared" si="0"/>
        <v>0</v>
      </c>
      <c r="P20" s="44">
        <v>0</v>
      </c>
      <c r="Q20" s="54">
        <v>0.04</v>
      </c>
      <c r="R20" s="53">
        <f t="shared" si="1"/>
        <v>0</v>
      </c>
      <c r="S20" s="47">
        <v>0</v>
      </c>
      <c r="T20" s="8"/>
      <c r="U20" s="8"/>
    </row>
    <row r="21" spans="1:21" x14ac:dyDescent="0.35">
      <c r="A21" s="68" t="s">
        <v>15</v>
      </c>
      <c r="B21" s="69"/>
      <c r="C21" s="59"/>
      <c r="D21" s="60"/>
      <c r="E21" s="60"/>
      <c r="F21" s="60"/>
      <c r="G21" s="60"/>
      <c r="H21" s="29"/>
      <c r="I21" s="26">
        <v>0</v>
      </c>
      <c r="J21" s="55">
        <v>0</v>
      </c>
      <c r="K21" s="43">
        <v>0</v>
      </c>
      <c r="L21" s="53">
        <f t="shared" si="2"/>
        <v>0</v>
      </c>
      <c r="M21" s="43">
        <v>0</v>
      </c>
      <c r="N21" s="54">
        <v>0.53</v>
      </c>
      <c r="O21" s="47">
        <f t="shared" si="0"/>
        <v>0</v>
      </c>
      <c r="P21" s="44">
        <v>0</v>
      </c>
      <c r="Q21" s="54">
        <v>0.04</v>
      </c>
      <c r="R21" s="53">
        <f t="shared" si="1"/>
        <v>0</v>
      </c>
      <c r="S21" s="47">
        <v>0</v>
      </c>
      <c r="T21" s="8"/>
      <c r="U21" s="8"/>
    </row>
    <row r="22" spans="1:21" x14ac:dyDescent="0.35">
      <c r="A22" s="68" t="s">
        <v>15</v>
      </c>
      <c r="B22" s="69"/>
      <c r="C22" s="59"/>
      <c r="D22" s="70"/>
      <c r="E22" s="70"/>
      <c r="F22" s="70"/>
      <c r="G22" s="70"/>
      <c r="H22" s="29"/>
      <c r="I22" s="26">
        <v>0</v>
      </c>
      <c r="J22" s="55">
        <v>0</v>
      </c>
      <c r="K22" s="43">
        <v>0</v>
      </c>
      <c r="L22" s="53">
        <f t="shared" si="2"/>
        <v>0</v>
      </c>
      <c r="M22" s="43">
        <v>0</v>
      </c>
      <c r="N22" s="54">
        <v>0.53</v>
      </c>
      <c r="O22" s="47">
        <f t="shared" si="0"/>
        <v>0</v>
      </c>
      <c r="P22" s="44">
        <v>0</v>
      </c>
      <c r="Q22" s="54">
        <v>0.04</v>
      </c>
      <c r="R22" s="53">
        <f t="shared" si="1"/>
        <v>0</v>
      </c>
      <c r="S22" s="47">
        <v>0</v>
      </c>
      <c r="T22" s="8"/>
      <c r="U22" s="8"/>
    </row>
    <row r="23" spans="1:21" x14ac:dyDescent="0.35">
      <c r="A23" s="68" t="s">
        <v>15</v>
      </c>
      <c r="B23" s="69"/>
      <c r="C23" s="59"/>
      <c r="D23" s="70"/>
      <c r="E23" s="70"/>
      <c r="F23" s="70"/>
      <c r="G23" s="70"/>
      <c r="H23" s="29"/>
      <c r="I23" s="26">
        <v>0</v>
      </c>
      <c r="J23" s="55">
        <v>0</v>
      </c>
      <c r="K23" s="43">
        <v>0</v>
      </c>
      <c r="L23" s="53">
        <f t="shared" si="2"/>
        <v>0</v>
      </c>
      <c r="M23" s="43">
        <v>0</v>
      </c>
      <c r="N23" s="54">
        <v>0.53</v>
      </c>
      <c r="O23" s="47">
        <f t="shared" ref="O23" si="3">M23*N23</f>
        <v>0</v>
      </c>
      <c r="P23" s="44">
        <v>0</v>
      </c>
      <c r="Q23" s="54">
        <v>0.04</v>
      </c>
      <c r="R23" s="53">
        <f t="shared" si="1"/>
        <v>0</v>
      </c>
      <c r="S23" s="47">
        <v>0</v>
      </c>
      <c r="T23" s="8"/>
      <c r="U23" s="8"/>
    </row>
    <row r="24" spans="1:21" x14ac:dyDescent="0.35">
      <c r="A24" s="68" t="s">
        <v>15</v>
      </c>
      <c r="B24" s="69"/>
      <c r="C24" s="59"/>
      <c r="D24" s="70"/>
      <c r="E24" s="70"/>
      <c r="F24" s="70"/>
      <c r="G24" s="70"/>
      <c r="H24" s="29"/>
      <c r="I24" s="26">
        <v>0</v>
      </c>
      <c r="J24" s="55">
        <v>0</v>
      </c>
      <c r="K24" s="43">
        <v>0</v>
      </c>
      <c r="L24" s="53">
        <f t="shared" si="2"/>
        <v>0</v>
      </c>
      <c r="M24" s="43">
        <v>0</v>
      </c>
      <c r="N24" s="54">
        <v>0.53</v>
      </c>
      <c r="O24" s="47">
        <f t="shared" si="0"/>
        <v>0</v>
      </c>
      <c r="P24" s="44">
        <v>0</v>
      </c>
      <c r="Q24" s="54">
        <v>0.04</v>
      </c>
      <c r="R24" s="53">
        <f t="shared" si="1"/>
        <v>0</v>
      </c>
      <c r="S24" s="47">
        <v>0</v>
      </c>
      <c r="T24" s="8"/>
      <c r="U24" s="8"/>
    </row>
    <row r="25" spans="1:21" x14ac:dyDescent="0.35">
      <c r="A25" s="68" t="s">
        <v>15</v>
      </c>
      <c r="B25" s="69"/>
      <c r="C25" s="59"/>
      <c r="D25" s="70"/>
      <c r="E25" s="70"/>
      <c r="F25" s="70"/>
      <c r="G25" s="70"/>
      <c r="H25" s="30"/>
      <c r="I25" s="26">
        <v>0</v>
      </c>
      <c r="J25" s="55">
        <v>0</v>
      </c>
      <c r="K25" s="43">
        <v>0</v>
      </c>
      <c r="L25" s="53">
        <f t="shared" si="2"/>
        <v>0</v>
      </c>
      <c r="M25" s="43">
        <v>0</v>
      </c>
      <c r="N25" s="54">
        <v>0.53</v>
      </c>
      <c r="O25" s="47">
        <f t="shared" si="0"/>
        <v>0</v>
      </c>
      <c r="P25" s="44">
        <v>0</v>
      </c>
      <c r="Q25" s="54">
        <v>0.04</v>
      </c>
      <c r="R25" s="53">
        <f t="shared" si="1"/>
        <v>0</v>
      </c>
      <c r="S25" s="47">
        <v>0</v>
      </c>
      <c r="T25" s="8"/>
      <c r="U25" s="8"/>
    </row>
    <row r="26" spans="1:21" x14ac:dyDescent="0.35">
      <c r="A26" s="68" t="s">
        <v>15</v>
      </c>
      <c r="B26" s="69"/>
      <c r="C26" s="59"/>
      <c r="D26" s="70"/>
      <c r="E26" s="70"/>
      <c r="F26" s="70"/>
      <c r="G26" s="70"/>
      <c r="H26" s="30"/>
      <c r="I26" s="26">
        <v>0</v>
      </c>
      <c r="J26" s="55">
        <v>0</v>
      </c>
      <c r="K26" s="43">
        <v>0</v>
      </c>
      <c r="L26" s="53">
        <f t="shared" si="2"/>
        <v>0</v>
      </c>
      <c r="M26" s="43">
        <v>0</v>
      </c>
      <c r="N26" s="54">
        <v>0.53</v>
      </c>
      <c r="O26" s="47">
        <f t="shared" si="0"/>
        <v>0</v>
      </c>
      <c r="P26" s="44">
        <v>0</v>
      </c>
      <c r="Q26" s="54">
        <v>0.04</v>
      </c>
      <c r="R26" s="53">
        <f t="shared" si="1"/>
        <v>0</v>
      </c>
      <c r="S26" s="47">
        <v>0</v>
      </c>
      <c r="T26" s="8"/>
      <c r="U26" s="8"/>
    </row>
    <row r="27" spans="1:21" x14ac:dyDescent="0.35">
      <c r="A27" s="68" t="s">
        <v>15</v>
      </c>
      <c r="B27" s="69"/>
      <c r="C27" s="59"/>
      <c r="D27" s="70"/>
      <c r="E27" s="70"/>
      <c r="F27" s="70"/>
      <c r="G27" s="70"/>
      <c r="H27" s="30"/>
      <c r="I27" s="26">
        <v>0</v>
      </c>
      <c r="J27" s="55">
        <v>0</v>
      </c>
      <c r="K27" s="43">
        <v>0</v>
      </c>
      <c r="L27" s="53">
        <f t="shared" si="2"/>
        <v>0</v>
      </c>
      <c r="M27" s="43">
        <v>0</v>
      </c>
      <c r="N27" s="54">
        <v>0.53</v>
      </c>
      <c r="O27" s="47">
        <f t="shared" si="0"/>
        <v>0</v>
      </c>
      <c r="P27" s="44">
        <v>0</v>
      </c>
      <c r="Q27" s="54">
        <v>0.04</v>
      </c>
      <c r="R27" s="53">
        <f t="shared" si="1"/>
        <v>0</v>
      </c>
      <c r="S27" s="47">
        <v>0</v>
      </c>
      <c r="T27" s="8"/>
      <c r="U27" s="8"/>
    </row>
    <row r="28" spans="1:21" x14ac:dyDescent="0.35">
      <c r="A28" s="68" t="s">
        <v>15</v>
      </c>
      <c r="B28" s="69"/>
      <c r="C28" s="59"/>
      <c r="D28" s="70"/>
      <c r="E28" s="70"/>
      <c r="F28" s="70"/>
      <c r="G28" s="70"/>
      <c r="H28" s="30"/>
      <c r="I28" s="26">
        <v>0</v>
      </c>
      <c r="J28" s="55">
        <v>0</v>
      </c>
      <c r="K28" s="43">
        <v>0</v>
      </c>
      <c r="L28" s="53">
        <f t="shared" si="2"/>
        <v>0</v>
      </c>
      <c r="M28" s="43">
        <v>0</v>
      </c>
      <c r="N28" s="54">
        <v>0.53</v>
      </c>
      <c r="O28" s="47">
        <f t="shared" si="0"/>
        <v>0</v>
      </c>
      <c r="P28" s="44">
        <v>0</v>
      </c>
      <c r="Q28" s="54">
        <v>0.04</v>
      </c>
      <c r="R28" s="53">
        <f t="shared" si="1"/>
        <v>0</v>
      </c>
      <c r="S28" s="47">
        <v>0</v>
      </c>
      <c r="T28" s="8"/>
      <c r="U28" s="8"/>
    </row>
    <row r="29" spans="1:21" x14ac:dyDescent="0.35">
      <c r="A29" s="68" t="s">
        <v>15</v>
      </c>
      <c r="B29" s="69"/>
      <c r="C29" s="59"/>
      <c r="D29" s="70"/>
      <c r="E29" s="70"/>
      <c r="F29" s="70"/>
      <c r="G29" s="70"/>
      <c r="H29" s="30"/>
      <c r="I29" s="26">
        <v>0</v>
      </c>
      <c r="J29" s="55">
        <v>0</v>
      </c>
      <c r="K29" s="43">
        <v>0</v>
      </c>
      <c r="L29" s="53">
        <f t="shared" si="2"/>
        <v>0</v>
      </c>
      <c r="M29" s="43">
        <v>0</v>
      </c>
      <c r="N29" s="54">
        <v>0.53</v>
      </c>
      <c r="O29" s="47">
        <f t="shared" si="0"/>
        <v>0</v>
      </c>
      <c r="P29" s="44">
        <v>0</v>
      </c>
      <c r="Q29" s="54">
        <v>0.04</v>
      </c>
      <c r="R29" s="53">
        <f t="shared" si="1"/>
        <v>0</v>
      </c>
      <c r="S29" s="47">
        <v>0</v>
      </c>
      <c r="T29" s="8"/>
      <c r="U29" s="8"/>
    </row>
    <row r="30" spans="1:21" x14ac:dyDescent="0.35">
      <c r="A30" s="68" t="s">
        <v>15</v>
      </c>
      <c r="B30" s="69"/>
      <c r="C30" s="59"/>
      <c r="D30" s="70"/>
      <c r="E30" s="70"/>
      <c r="F30" s="70"/>
      <c r="G30" s="70"/>
      <c r="H30" s="30"/>
      <c r="I30" s="26">
        <v>0</v>
      </c>
      <c r="J30" s="55">
        <v>0</v>
      </c>
      <c r="K30" s="43">
        <v>0</v>
      </c>
      <c r="L30" s="53">
        <f t="shared" si="2"/>
        <v>0</v>
      </c>
      <c r="M30" s="43">
        <v>0</v>
      </c>
      <c r="N30" s="54">
        <v>0.53</v>
      </c>
      <c r="O30" s="47">
        <f t="shared" si="0"/>
        <v>0</v>
      </c>
      <c r="P30" s="44">
        <v>0</v>
      </c>
      <c r="Q30" s="54">
        <v>0.04</v>
      </c>
      <c r="R30" s="53">
        <f t="shared" si="1"/>
        <v>0</v>
      </c>
      <c r="S30" s="47">
        <v>0</v>
      </c>
      <c r="T30" s="8"/>
      <c r="U30" s="8"/>
    </row>
    <row r="31" spans="1:21" x14ac:dyDescent="0.35">
      <c r="A31" s="68" t="s">
        <v>15</v>
      </c>
      <c r="B31" s="69"/>
      <c r="C31" s="59"/>
      <c r="D31" s="70"/>
      <c r="E31" s="70"/>
      <c r="F31" s="70"/>
      <c r="G31" s="70"/>
      <c r="H31" s="30"/>
      <c r="I31" s="26">
        <v>0</v>
      </c>
      <c r="J31" s="55">
        <v>0</v>
      </c>
      <c r="K31" s="43">
        <v>0</v>
      </c>
      <c r="L31" s="53">
        <f t="shared" si="2"/>
        <v>0</v>
      </c>
      <c r="M31" s="43">
        <v>0</v>
      </c>
      <c r="N31" s="54">
        <v>0.53</v>
      </c>
      <c r="O31" s="47">
        <f t="shared" si="0"/>
        <v>0</v>
      </c>
      <c r="P31" s="44">
        <v>0</v>
      </c>
      <c r="Q31" s="54">
        <v>0.04</v>
      </c>
      <c r="R31" s="53">
        <f t="shared" si="1"/>
        <v>0</v>
      </c>
      <c r="S31" s="47">
        <v>0</v>
      </c>
      <c r="T31" s="8"/>
      <c r="U31" s="8"/>
    </row>
    <row r="32" spans="1:21" x14ac:dyDescent="0.35">
      <c r="A32" s="68" t="s">
        <v>15</v>
      </c>
      <c r="B32" s="69"/>
      <c r="C32" s="59" t="s">
        <v>0</v>
      </c>
      <c r="D32" s="70"/>
      <c r="E32" s="70"/>
      <c r="F32" s="70"/>
      <c r="G32" s="70"/>
      <c r="H32" s="30" t="s">
        <v>0</v>
      </c>
      <c r="I32" s="26">
        <v>0</v>
      </c>
      <c r="J32" s="55">
        <v>0</v>
      </c>
      <c r="K32" s="43">
        <v>0</v>
      </c>
      <c r="L32" s="53">
        <f t="shared" si="2"/>
        <v>0</v>
      </c>
      <c r="M32" s="43">
        <v>0</v>
      </c>
      <c r="N32" s="54">
        <v>0.53</v>
      </c>
      <c r="O32" s="47">
        <f t="shared" ref="O32" si="4">M32*N32</f>
        <v>0</v>
      </c>
      <c r="P32" s="44">
        <v>0</v>
      </c>
      <c r="Q32" s="54">
        <v>0.04</v>
      </c>
      <c r="R32" s="53">
        <f t="shared" si="1"/>
        <v>0</v>
      </c>
      <c r="S32" s="47">
        <v>0</v>
      </c>
      <c r="T32" s="8"/>
      <c r="U32" s="8"/>
    </row>
    <row r="33" spans="1:21" x14ac:dyDescent="0.35">
      <c r="A33" s="68" t="s">
        <v>15</v>
      </c>
      <c r="B33" s="69"/>
      <c r="C33" s="59"/>
      <c r="D33" s="70"/>
      <c r="E33" s="70"/>
      <c r="F33" s="70"/>
      <c r="G33" s="70"/>
      <c r="H33" s="30"/>
      <c r="I33" s="26">
        <v>0</v>
      </c>
      <c r="J33" s="55">
        <v>0</v>
      </c>
      <c r="K33" s="43">
        <v>0</v>
      </c>
      <c r="L33" s="53">
        <f t="shared" si="2"/>
        <v>0</v>
      </c>
      <c r="M33" s="43">
        <v>0</v>
      </c>
      <c r="N33" s="54">
        <v>0.53</v>
      </c>
      <c r="O33" s="47">
        <f t="shared" si="0"/>
        <v>0</v>
      </c>
      <c r="P33" s="44">
        <v>0</v>
      </c>
      <c r="Q33" s="54">
        <v>0.04</v>
      </c>
      <c r="R33" s="53">
        <f t="shared" si="1"/>
        <v>0</v>
      </c>
      <c r="S33" s="47">
        <v>0</v>
      </c>
      <c r="T33" s="8"/>
      <c r="U33" s="8"/>
    </row>
    <row r="34" spans="1:21" ht="15" thickBot="1" x14ac:dyDescent="0.4">
      <c r="A34" s="7"/>
      <c r="C34" s="5"/>
      <c r="G34" t="s">
        <v>0</v>
      </c>
      <c r="H34" s="7" t="s">
        <v>0</v>
      </c>
      <c r="I34" s="46">
        <f>SUM(I19:I33)</f>
        <v>0</v>
      </c>
      <c r="J34" s="14"/>
      <c r="K34" s="14"/>
      <c r="L34" s="46">
        <f>SUM(L19:L33)</f>
        <v>0</v>
      </c>
      <c r="M34" s="14">
        <f>SUM(M19:M33)</f>
        <v>0</v>
      </c>
      <c r="N34" s="14"/>
      <c r="O34" s="46">
        <f>SUM(O19:O33)</f>
        <v>0</v>
      </c>
      <c r="P34" s="48">
        <f>SUM(P19:P33)</f>
        <v>0</v>
      </c>
      <c r="Q34" s="14"/>
      <c r="R34" s="46">
        <f>SUM(R19:R33)</f>
        <v>0</v>
      </c>
      <c r="S34" s="46">
        <f>SUM(S19:S33)</f>
        <v>0</v>
      </c>
      <c r="T34" s="8"/>
      <c r="U34" s="8"/>
    </row>
    <row r="35" spans="1:21" ht="15" thickTop="1" x14ac:dyDescent="0.35">
      <c r="A35" s="15" t="s">
        <v>16</v>
      </c>
      <c r="B35" s="6"/>
      <c r="C35" s="6"/>
      <c r="D35" s="6"/>
      <c r="E35" s="6"/>
      <c r="F35" s="6"/>
      <c r="G35" s="71"/>
      <c r="H35" s="71"/>
      <c r="I35" s="3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x14ac:dyDescent="0.35">
      <c r="A36" s="72" t="s">
        <v>17</v>
      </c>
      <c r="B36" s="72"/>
      <c r="C36" s="72"/>
      <c r="D36" s="72"/>
      <c r="E36" s="72"/>
      <c r="F36" s="23"/>
      <c r="G36" s="24"/>
      <c r="H36" s="24"/>
      <c r="I36" s="2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8"/>
      <c r="U36" s="8"/>
    </row>
    <row r="37" spans="1:21" x14ac:dyDescent="0.35">
      <c r="A37" s="42" t="s">
        <v>29</v>
      </c>
      <c r="B37" s="22"/>
      <c r="C37" s="22"/>
      <c r="D37" s="22"/>
      <c r="E37" s="22"/>
      <c r="F37" s="23"/>
      <c r="G37" s="24"/>
      <c r="H37" s="24"/>
      <c r="I37" s="2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8"/>
      <c r="U37" s="8"/>
    </row>
    <row r="38" spans="1:21" x14ac:dyDescent="0.35">
      <c r="A38" s="21"/>
      <c r="B38" s="22"/>
      <c r="C38" s="22"/>
      <c r="D38" s="22"/>
      <c r="E38" s="22"/>
      <c r="F38" s="23"/>
      <c r="G38" s="24"/>
      <c r="H38" s="24"/>
      <c r="I38" s="2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8"/>
      <c r="U38" s="8"/>
    </row>
    <row r="39" spans="1:21" x14ac:dyDescent="0.35">
      <c r="A39" s="27" t="s">
        <v>18</v>
      </c>
      <c r="B39" s="64" t="s">
        <v>0</v>
      </c>
      <c r="C39" s="61"/>
      <c r="D39" s="61"/>
      <c r="E39" s="61"/>
      <c r="F39" s="66" t="s">
        <v>19</v>
      </c>
      <c r="G39" s="67"/>
      <c r="H39" s="65"/>
      <c r="I39" s="62"/>
      <c r="J39" s="65"/>
      <c r="K39" s="65"/>
      <c r="L39" s="65"/>
      <c r="M39" s="65"/>
      <c r="O39" s="8"/>
      <c r="P39" s="8"/>
      <c r="Q39" s="8"/>
      <c r="R39" s="8"/>
      <c r="S39" s="8"/>
      <c r="T39" s="8"/>
      <c r="U39" s="8"/>
    </row>
  </sheetData>
  <mergeCells count="47">
    <mergeCell ref="A32:B32"/>
    <mergeCell ref="C32:G32"/>
    <mergeCell ref="A30:B30"/>
    <mergeCell ref="A25:B25"/>
    <mergeCell ref="C25:G25"/>
    <mergeCell ref="C30:G30"/>
    <mergeCell ref="C22:G22"/>
    <mergeCell ref="A19:B19"/>
    <mergeCell ref="A23:B23"/>
    <mergeCell ref="C23:G23"/>
    <mergeCell ref="A26:B26"/>
    <mergeCell ref="C26:G26"/>
    <mergeCell ref="A20:B20"/>
    <mergeCell ref="C20:G20"/>
    <mergeCell ref="A22:B22"/>
    <mergeCell ref="A21:B21"/>
    <mergeCell ref="C21:G21"/>
    <mergeCell ref="A24:B24"/>
    <mergeCell ref="C24:G24"/>
    <mergeCell ref="J39:M39"/>
    <mergeCell ref="B39:E39"/>
    <mergeCell ref="F39:G39"/>
    <mergeCell ref="H39:I39"/>
    <mergeCell ref="A27:B27"/>
    <mergeCell ref="C27:G27"/>
    <mergeCell ref="A28:B28"/>
    <mergeCell ref="C28:G28"/>
    <mergeCell ref="G35:H35"/>
    <mergeCell ref="A36:E36"/>
    <mergeCell ref="A29:B29"/>
    <mergeCell ref="C29:G29"/>
    <mergeCell ref="A33:B33"/>
    <mergeCell ref="C33:G33"/>
    <mergeCell ref="A31:B31"/>
    <mergeCell ref="C31:G31"/>
    <mergeCell ref="J15:K15"/>
    <mergeCell ref="D17:F17"/>
    <mergeCell ref="C19:G19"/>
    <mergeCell ref="H15:I15"/>
    <mergeCell ref="I12:K12"/>
    <mergeCell ref="I13:K13"/>
    <mergeCell ref="I14:K14"/>
    <mergeCell ref="B12:G12"/>
    <mergeCell ref="B13:G13"/>
    <mergeCell ref="B14:G14"/>
    <mergeCell ref="C15:G15"/>
    <mergeCell ref="A17:C17"/>
  </mergeCells>
  <phoneticPr fontId="9" type="noConversion"/>
  <pageMargins left="0.7" right="0.7" top="0.75" bottom="0.75" header="0.3" footer="0.3"/>
  <pageSetup paperSize="9"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1F0740CD07C65498F593E2157CBA3CC" ma:contentTypeVersion="13" ma:contentTypeDescription="Luo uusi asiakirja." ma:contentTypeScope="" ma:versionID="b00312ea8cb6ed98257584dc0af51fa6">
  <xsd:schema xmlns:xsd="http://www.w3.org/2001/XMLSchema" xmlns:xs="http://www.w3.org/2001/XMLSchema" xmlns:p="http://schemas.microsoft.com/office/2006/metadata/properties" xmlns:ns3="9ce8a4cb-6d61-4027-b9a0-233b62592c2f" xmlns:ns4="279dd4f8-2b4f-4b4d-bdec-ec5a3f40eacd" targetNamespace="http://schemas.microsoft.com/office/2006/metadata/properties" ma:root="true" ma:fieldsID="03d940ec7af61d5823d7745fde306c11" ns3:_="" ns4:_="">
    <xsd:import namespace="9ce8a4cb-6d61-4027-b9a0-233b62592c2f"/>
    <xsd:import namespace="279dd4f8-2b4f-4b4d-bdec-ec5a3f40ea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8a4cb-6d61-4027-b9a0-233b62592c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dd4f8-2b4f-4b4d-bdec-ec5a3f40e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0D4B68-88E3-45DE-B176-0323F1F5D74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279dd4f8-2b4f-4b4d-bdec-ec5a3f40eacd"/>
    <ds:schemaRef ds:uri="http://purl.org/dc/terms/"/>
    <ds:schemaRef ds:uri="http://schemas.microsoft.com/office/2006/metadata/properties"/>
    <ds:schemaRef ds:uri="http://purl.org/dc/elements/1.1/"/>
    <ds:schemaRef ds:uri="9ce8a4cb-6d61-4027-b9a0-233b62592c2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170812-A916-4899-9358-F2CE2F1BD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e8a4cb-6d61-4027-b9a0-233b62592c2f"/>
    <ds:schemaRef ds:uri="279dd4f8-2b4f-4b4d-bdec-ec5a3f40e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6553BA-1CD8-42B7-A125-B52A39B3F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Mäntsälä Tuija</dc:creator>
  <cp:lastModifiedBy>Admin</cp:lastModifiedBy>
  <cp:lastPrinted>2019-11-04T13:16:13Z</cp:lastPrinted>
  <dcterms:created xsi:type="dcterms:W3CDTF">2019-10-28T07:07:23Z</dcterms:created>
  <dcterms:modified xsi:type="dcterms:W3CDTF">2023-05-15T17:37:13Z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0x01010081F0740CD07C65498F593E2157CBA3CC</vt:lpwstr>
  </property>
</Properties>
</file>